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ocational Skills Records 2021 FROM Laureen\April 2021 Skills Records\"/>
    </mc:Choice>
  </mc:AlternateContent>
  <bookViews>
    <workbookView xWindow="0" yWindow="0" windowWidth="19155" windowHeight="6315"/>
  </bookViews>
  <sheets>
    <sheet name="Sheet1" sheetId="1" r:id="rId1"/>
  </sheets>
  <definedNames>
    <definedName name="_xlnm.Print_Area" localSheetId="0">Sheet1!$A$1:$K$107</definedName>
  </definedNames>
  <calcPr calcId="162913"/>
</workbook>
</file>

<file path=xl/calcChain.xml><?xml version="1.0" encoding="utf-8"?>
<calcChain xmlns="http://schemas.openxmlformats.org/spreadsheetml/2006/main">
  <c r="K102" i="1" l="1"/>
  <c r="J102" i="1"/>
  <c r="I102" i="1"/>
  <c r="H102" i="1"/>
  <c r="G102" i="1"/>
  <c r="K55" i="1"/>
  <c r="H55" i="1"/>
  <c r="I55" i="1"/>
  <c r="J55" i="1"/>
  <c r="G55" i="1"/>
  <c r="F101" i="1"/>
  <c r="F97" i="1"/>
  <c r="B95" i="1"/>
  <c r="F94" i="1"/>
  <c r="D94" i="1"/>
  <c r="F54" i="1"/>
  <c r="F50" i="1"/>
  <c r="F47" i="1"/>
  <c r="B48" i="1"/>
  <c r="K92" i="1"/>
  <c r="H92" i="1"/>
  <c r="I92" i="1" s="1"/>
  <c r="J92" i="1" s="1"/>
  <c r="K91" i="1"/>
  <c r="H91" i="1"/>
  <c r="I91" i="1" s="1"/>
  <c r="J91" i="1" s="1"/>
  <c r="L25" i="1"/>
  <c r="K25" i="1"/>
  <c r="H25" i="1"/>
  <c r="I25" i="1" s="1"/>
  <c r="J25" i="1" s="1"/>
  <c r="L24" i="1"/>
  <c r="K24" i="1"/>
  <c r="H24" i="1"/>
  <c r="I24" i="1" s="1"/>
  <c r="J24" i="1" s="1"/>
  <c r="L23" i="1"/>
  <c r="K23" i="1"/>
  <c r="H23" i="1"/>
  <c r="I23" i="1" s="1"/>
  <c r="J23" i="1" s="1"/>
  <c r="L22" i="1"/>
  <c r="K22" i="1"/>
  <c r="H22" i="1"/>
  <c r="I22" i="1" s="1"/>
  <c r="J22" i="1" s="1"/>
  <c r="L21" i="1"/>
  <c r="K21" i="1"/>
  <c r="H21" i="1"/>
  <c r="I21" i="1" s="1"/>
  <c r="J21" i="1" s="1"/>
  <c r="K20" i="1"/>
  <c r="H20" i="1"/>
  <c r="I20" i="1" s="1"/>
  <c r="J20" i="1" s="1"/>
  <c r="K19" i="1"/>
  <c r="H19" i="1"/>
  <c r="I19" i="1" s="1"/>
  <c r="J19" i="1" s="1"/>
  <c r="K18" i="1"/>
  <c r="H18" i="1"/>
  <c r="I18" i="1" s="1"/>
  <c r="J18" i="1" s="1"/>
  <c r="K17" i="1"/>
  <c r="H17" i="1"/>
  <c r="I17" i="1" s="1"/>
  <c r="J17" i="1" s="1"/>
  <c r="K16" i="1"/>
  <c r="H16" i="1"/>
  <c r="I16" i="1" s="1"/>
  <c r="J16" i="1" s="1"/>
  <c r="K15" i="1"/>
  <c r="H15" i="1"/>
  <c r="I15" i="1" s="1"/>
  <c r="J15" i="1" s="1"/>
  <c r="K14" i="1"/>
  <c r="H14" i="1"/>
  <c r="I14" i="1" s="1"/>
  <c r="J14" i="1" s="1"/>
  <c r="K13" i="1"/>
  <c r="H13" i="1"/>
  <c r="I13" i="1" s="1"/>
  <c r="J13" i="1" s="1"/>
  <c r="K12" i="1"/>
  <c r="H12" i="1"/>
  <c r="I12" i="1" s="1"/>
  <c r="J12" i="1" s="1"/>
  <c r="L75" i="1" l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H89" i="1" l="1"/>
  <c r="I89" i="1" s="1"/>
  <c r="J89" i="1" s="1"/>
  <c r="K89" i="1" l="1"/>
  <c r="H107" i="1" l="1"/>
  <c r="I107" i="1" s="1"/>
  <c r="J107" i="1" s="1"/>
  <c r="H106" i="1"/>
  <c r="I106" i="1" s="1"/>
  <c r="J106" i="1" s="1"/>
  <c r="H105" i="1"/>
  <c r="I105" i="1" s="1"/>
  <c r="J105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D47" i="1"/>
  <c r="H75" i="1"/>
  <c r="I75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J37" i="1" l="1"/>
  <c r="J64" i="1"/>
  <c r="J41" i="1"/>
  <c r="J26" i="1"/>
  <c r="J34" i="1"/>
  <c r="K34" i="1" s="1"/>
  <c r="J42" i="1"/>
  <c r="J61" i="1"/>
  <c r="J69" i="1"/>
  <c r="J78" i="1"/>
  <c r="J86" i="1"/>
  <c r="J27" i="1"/>
  <c r="J35" i="1"/>
  <c r="J43" i="1"/>
  <c r="J62" i="1"/>
  <c r="J75" i="1"/>
  <c r="J79" i="1"/>
  <c r="J87" i="1"/>
  <c r="J28" i="1"/>
  <c r="J36" i="1"/>
  <c r="J44" i="1"/>
  <c r="J63" i="1"/>
  <c r="J80" i="1"/>
  <c r="J29" i="1"/>
  <c r="J81" i="1"/>
  <c r="J65" i="1"/>
  <c r="J31" i="1"/>
  <c r="J39" i="1"/>
  <c r="J58" i="1"/>
  <c r="J66" i="1"/>
  <c r="J83" i="1"/>
  <c r="J45" i="1"/>
  <c r="J38" i="1"/>
  <c r="J82" i="1"/>
  <c r="J32" i="1"/>
  <c r="J40" i="1"/>
  <c r="J59" i="1"/>
  <c r="J67" i="1"/>
  <c r="J76" i="1"/>
  <c r="J84" i="1"/>
  <c r="J30" i="1"/>
  <c r="J57" i="1"/>
  <c r="J33" i="1"/>
  <c r="J60" i="1"/>
  <c r="J68" i="1"/>
  <c r="J77" i="1"/>
  <c r="J85" i="1"/>
  <c r="K40" i="1" l="1"/>
  <c r="K43" i="1"/>
  <c r="K35" i="1"/>
  <c r="K57" i="1"/>
  <c r="K36" i="1"/>
  <c r="K27" i="1"/>
  <c r="K41" i="1"/>
  <c r="K30" i="1"/>
  <c r="K38" i="1"/>
  <c r="K65" i="1"/>
  <c r="K28" i="1"/>
  <c r="K85" i="1"/>
  <c r="K84" i="1"/>
  <c r="K87" i="1"/>
  <c r="K78" i="1"/>
  <c r="K64" i="1"/>
  <c r="K77" i="1"/>
  <c r="K76" i="1"/>
  <c r="K83" i="1"/>
  <c r="K81" i="1"/>
  <c r="K79" i="1"/>
  <c r="K69" i="1"/>
  <c r="K37" i="1"/>
  <c r="K68" i="1"/>
  <c r="K67" i="1"/>
  <c r="K66" i="1"/>
  <c r="K29" i="1"/>
  <c r="K75" i="1"/>
  <c r="K61" i="1"/>
  <c r="K60" i="1"/>
  <c r="K59" i="1"/>
  <c r="K58" i="1"/>
  <c r="K80" i="1"/>
  <c r="K62" i="1"/>
  <c r="K42" i="1"/>
  <c r="K31" i="1"/>
  <c r="K82" i="1"/>
  <c r="K33" i="1"/>
  <c r="K63" i="1"/>
  <c r="K32" i="1"/>
  <c r="K26" i="1"/>
  <c r="K45" i="1"/>
  <c r="K39" i="1"/>
  <c r="K44" i="1"/>
  <c r="K86" i="1"/>
</calcChain>
</file>

<file path=xl/sharedStrings.xml><?xml version="1.0" encoding="utf-8"?>
<sst xmlns="http://schemas.openxmlformats.org/spreadsheetml/2006/main" count="136" uniqueCount="97">
  <si>
    <t>VOCATIONAL SKILLS RECORD</t>
  </si>
  <si>
    <t>Participant ID:</t>
  </si>
  <si>
    <t xml:space="preserve">Entry Date </t>
  </si>
  <si>
    <t>Performance Scale</t>
  </si>
  <si>
    <t>Exit Date</t>
  </si>
  <si>
    <t>MATERIALS HANDLING</t>
  </si>
  <si>
    <t xml:space="preserve">O·NET # </t>
  </si>
  <si>
    <t>FINAL</t>
  </si>
  <si>
    <t>ORIENTATION</t>
  </si>
  <si>
    <t>1.1*     Comply with general safety and class rules</t>
  </si>
  <si>
    <t>1.2*     Introduction to careers in Materials Handling Industry</t>
  </si>
  <si>
    <t>1.3*     Basic tool and equipment safety awareness</t>
  </si>
  <si>
    <t>1.4*     Understand vocabulary used in Materials Handling</t>
  </si>
  <si>
    <t>LIFTING AND BACK SAFETY</t>
  </si>
  <si>
    <t xml:space="preserve">2.1*     Orientation to lifting and back safety </t>
  </si>
  <si>
    <t xml:space="preserve">2.2*     Orientation to stretching exercises </t>
  </si>
  <si>
    <t>2.3*     Practice proper mechincs of lifting</t>
  </si>
  <si>
    <t>INVENTORY RELATED PAPERWORK</t>
  </si>
  <si>
    <t>APPLYING INDUSTRY ETHICS</t>
  </si>
  <si>
    <t>ENHANCING COMMUNICATION SKILLS</t>
  </si>
  <si>
    <t>DEVELOPING HUMAN RELATIONS</t>
  </si>
  <si>
    <t>INVENTORY MAINTENANCE AND EQUIPMENT USE</t>
  </si>
  <si>
    <t>FUNDAMENTALS OF CASHIERING (OPTIONAL)</t>
  </si>
  <si>
    <t>Name</t>
  </si>
  <si>
    <t>Participant ID</t>
  </si>
  <si>
    <t>Training Area/Program</t>
  </si>
  <si>
    <t>Hours</t>
  </si>
  <si>
    <t>SKILLS</t>
  </si>
  <si>
    <t xml:space="preserve">WILSON WORKFORCE CENTER </t>
  </si>
  <si>
    <t>JANITORIAL &amp; CLEANING (refer to O*Net 37-2011.00)</t>
  </si>
  <si>
    <t>3.1       Understand duties and safe handling involved</t>
  </si>
  <si>
    <t>3.2       Demonstrate basic care/cleaning of public and employee areas</t>
  </si>
  <si>
    <t>3.3       Demonstrate proper disposal of trash/waste</t>
  </si>
  <si>
    <t>3.4       Demonstrate proper care of housekeeping equipment</t>
  </si>
  <si>
    <t>4.1       Orientation to inventory product and paperwork</t>
  </si>
  <si>
    <t>4.2*     Issue inventory and post receipt using point-of-sale equipment</t>
  </si>
  <si>
    <t>4.3*     Sort inventory, file invoices and record received stock</t>
  </si>
  <si>
    <t>4.4       Process daily issues reports using point-of-sale software</t>
  </si>
  <si>
    <t>4.5       Update inventory using mobile scanner</t>
  </si>
  <si>
    <t>5.1        Understand ethical terminology and behavior expectations</t>
  </si>
  <si>
    <t xml:space="preserve">5.2        Recognize positive impact of ethics on the job </t>
  </si>
  <si>
    <t xml:space="preserve">5.3        Understand how to respond to difficult situations using good ethics             </t>
  </si>
  <si>
    <t>5.4        Understand consequences for inventory loss and theft</t>
  </si>
  <si>
    <t>5.5        Understand loss prevention systems and procedures</t>
  </si>
  <si>
    <t>6.1*      Address people appropriately</t>
  </si>
  <si>
    <t>6.2        Orientation to receiving telephone calls</t>
  </si>
  <si>
    <t xml:space="preserve">6.3*      Follow simple one-step directions           </t>
  </si>
  <si>
    <t>6.4        Interpret company policy to customers in a role play setting</t>
  </si>
  <si>
    <t>6.5*      Employ key customer service skills in role play setting</t>
  </si>
  <si>
    <t>6.6*      Uses effective communication with supervisor</t>
  </si>
  <si>
    <t>7.1        Use feedback to improve work</t>
  </si>
  <si>
    <t>7.2        Use habits that encourage positive working relationships</t>
  </si>
  <si>
    <t>7.3*      Function as a team member.</t>
  </si>
  <si>
    <t>7.4*      Identify potentially difficult customers and ways of responding</t>
  </si>
  <si>
    <t>7.5*      Demonstrate positive attitudes toward work</t>
  </si>
  <si>
    <t xml:space="preserve">8.1        Perform basic housekeeping and janitorial activities. </t>
  </si>
  <si>
    <t>8.2*      Process received stock and create barcodes.</t>
  </si>
  <si>
    <t>8.3*      Understand and practice proper stock rotation</t>
  </si>
  <si>
    <t>8.4*      Safely use equipment to move stock - pallet jack, hand truck, tape gun, etc.</t>
  </si>
  <si>
    <t xml:space="preserve">8.5*       Perform timed stocking matching product to shelf bar codes   </t>
  </si>
  <si>
    <t xml:space="preserve">8.6         Demonstrate basic computer proficiency </t>
  </si>
  <si>
    <t>8.7         Make and document deliveries for on-campus warehouse(OPT.)</t>
  </si>
  <si>
    <t>9.1       Demonstrate knowledge of conducting basic cash transactions</t>
  </si>
  <si>
    <t>9.2       Demonstrate knowledge of cash drawer setup and check out</t>
  </si>
  <si>
    <t>9.3       Conduct POS cash transaction using multiple menu options</t>
  </si>
  <si>
    <t>CVS PHARMACY (OPTIONAL)</t>
  </si>
  <si>
    <t>53-7065.00</t>
  </si>
  <si>
    <t>Stock/Warehouse Associate/Sales Floor Associate</t>
  </si>
  <si>
    <t>4 (Exemplary) = 90%-100%</t>
  </si>
  <si>
    <t>3 (Satisfactory) = 80%-89%</t>
  </si>
  <si>
    <t xml:space="preserve">2 (Developing) = 60%-79% </t>
  </si>
  <si>
    <t>1 (Unsatisfactory) = 40%-59%</t>
  </si>
  <si>
    <t xml:space="preserve">0 (Not Attempted) = N/A    </t>
  </si>
  <si>
    <t>SUPPLEMENT A:  WORKPLACE  READINESS BEHAVIORS</t>
  </si>
  <si>
    <t xml:space="preserve"> A1    Demonstrate acceptable attendance and punctuality</t>
  </si>
  <si>
    <t xml:space="preserve"> A2    Demonstrate acceptable personal presentation</t>
  </si>
  <si>
    <t xml:space="preserve"> A3    Demonstrate acceptable attention to task and concentration</t>
  </si>
  <si>
    <t xml:space="preserve"> A4    Demonstrate acceptable safety awareness and practices</t>
  </si>
  <si>
    <t xml:space="preserve"> A5     Demonstrate acceptable response to supervision and feedback</t>
  </si>
  <si>
    <t xml:space="preserve"> A6    Demonstrate acceptable following of instructions</t>
  </si>
  <si>
    <t xml:space="preserve"> A7    Demonstrate acceptable initiative and dependability</t>
  </si>
  <si>
    <t xml:space="preserve"> A8    Demonstrate acceptable communication and interpersonal skills</t>
  </si>
  <si>
    <t xml:space="preserve"> A9    Demonstrate acceptable attention to detail and quality</t>
  </si>
  <si>
    <t xml:space="preserve"> A10  Demonstrate acceptable care with material and property</t>
  </si>
  <si>
    <t xml:space="preserve"> A11  Demonstrate acceptable work energy and stamina</t>
  </si>
  <si>
    <t xml:space="preserve"> A12  Demonstrate acceptable work tolerance and persistence</t>
  </si>
  <si>
    <t xml:space="preserve">   A13   Demonstrate acceptable ability to meet work schedules</t>
  </si>
  <si>
    <t>OFF CAMPUS WORKPLACE EXPERIENCE</t>
  </si>
  <si>
    <t>CERTIFIED LOGISTICS ASSOCIATE (CLA) (optional)</t>
  </si>
  <si>
    <t xml:space="preserve">12.1*  Demonstrates knowledge of skills acquired in oral review with instructor </t>
  </si>
  <si>
    <t xml:space="preserve">  11.1   Pass assessment exam to qualify for CLA certification exam (70% to qualify)</t>
  </si>
  <si>
    <t>10.1     Participate in 5-day class</t>
  </si>
  <si>
    <t xml:space="preserve">  11.2   Pass CLA certification test (if eligible)</t>
  </si>
  <si>
    <t>Revised 4/2021</t>
  </si>
  <si>
    <t>(Page 1 of  3)</t>
  </si>
  <si>
    <t>(Page 2 of 3)</t>
  </si>
  <si>
    <t>(Page 3 of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</si>
</sst>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9" x14ac:knownFonts="1">
    <font>
      <sz val="10"/>
      <color theme="1"/>
      <name val="Calibri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1" xfId="0" applyFont="1" applyBorder="1" applyAlignment="1"/>
    <xf numFmtId="0" fontId="1" fillId="0" borderId="2" xfId="0" applyFont="1" applyBorder="1"/>
    <xf numFmtId="0" fontId="1" fillId="0" borderId="1" xfId="0" applyFont="1" applyBorder="1" applyAlignment="1"/>
    <xf numFmtId="0" fontId="1" fillId="2" borderId="3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1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64" fontId="1" fillId="0" borderId="8" xfId="0" applyNumberFormat="1" applyFont="1" applyBorder="1" applyAlignment="1">
      <alignment horizontal="center" vertical="top" wrapText="1"/>
    </xf>
    <xf numFmtId="0" fontId="6" fillId="0" borderId="0" xfId="0" applyFont="1"/>
    <xf numFmtId="0" fontId="6" fillId="0" borderId="9" xfId="0" applyFont="1" applyBorder="1" applyAlignment="1">
      <alignment horizontal="center" vertical="top" wrapText="1"/>
    </xf>
    <xf numFmtId="0" fontId="1" fillId="0" borderId="0" xfId="0" applyFont="1" applyFill="1"/>
    <xf numFmtId="0" fontId="1" fillId="0" borderId="3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3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4" fillId="0" borderId="0" xfId="0" applyFont="1" applyBorder="1" applyAlignment="1">
      <alignment vertical="top" wrapText="1"/>
    </xf>
    <xf numFmtId="0" fontId="1" fillId="0" borderId="0" xfId="0" applyFont="1" applyAlignme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" fillId="0" borderId="0" xfId="0" applyFont="1" applyFill="1"/>
    <xf numFmtId="1" fontId="1" fillId="0" borderId="3" xfId="0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4" fillId="0" borderId="1" xfId="0" applyFont="1" applyBorder="1" applyAlignment="1"/>
    <xf numFmtId="0" fontId="4" fillId="0" borderId="2" xfId="0" applyFont="1" applyBorder="1" applyAlignment="1"/>
    <xf numFmtId="0" fontId="1" fillId="0" borderId="2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1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view="pageBreakPreview" zoomScale="80" zoomScaleNormal="80" zoomScaleSheetLayoutView="80" workbookViewId="0">
      <selection activeCell="B7" sqref="B7:F7"/>
    </sheetView>
  </sheetViews>
  <sheetFormatPr defaultColWidth="9.140625" defaultRowHeight="15" customHeight="1" x14ac:dyDescent="0.25"/>
  <cols>
    <col min="1" max="1" width="1.140625" style="1" customWidth="1"/>
    <col min="2" max="2" width="15.5703125" style="34" customWidth="1"/>
    <col min="3" max="3" width="17.85546875" style="1" customWidth="1"/>
    <col min="4" max="4" width="9.5703125" style="1" customWidth="1"/>
    <col min="5" max="5" width="13.85546875" style="1" customWidth="1"/>
    <col min="6" max="6" width="12" style="1" customWidth="1"/>
    <col min="7" max="11" width="7" style="1" customWidth="1"/>
    <col min="12" max="12" width="1.5703125" style="1" customWidth="1"/>
    <col min="13" max="16384" width="9.140625" style="1"/>
  </cols>
  <sheetData>
    <row r="1" spans="2:15" ht="15" customHeight="1" x14ac:dyDescent="0.25">
      <c r="B1" s="2" t="s">
        <v>0</v>
      </c>
      <c r="C1" s="3"/>
      <c r="D1" s="3"/>
      <c r="E1" s="108" t="s">
        <v>28</v>
      </c>
      <c r="F1" s="108"/>
      <c r="G1" s="108"/>
      <c r="H1" s="108"/>
      <c r="I1" s="108"/>
      <c r="J1" s="108"/>
      <c r="K1" s="109"/>
    </row>
    <row r="2" spans="2:15" ht="15" customHeight="1" x14ac:dyDescent="0.25">
      <c r="B2" s="4" t="s">
        <v>23</v>
      </c>
      <c r="C2" s="5" t="s">
        <v>24</v>
      </c>
      <c r="D2" s="3"/>
      <c r="E2" s="6" t="s">
        <v>2</v>
      </c>
      <c r="F2" s="7"/>
      <c r="G2" s="71" t="s">
        <v>3</v>
      </c>
      <c r="H2" s="72"/>
      <c r="I2" s="72"/>
      <c r="J2" s="72"/>
      <c r="K2" s="73"/>
    </row>
    <row r="3" spans="2:15" ht="15" customHeight="1" x14ac:dyDescent="0.25">
      <c r="B3" s="74"/>
      <c r="C3" s="75"/>
      <c r="D3" s="75"/>
      <c r="E3" s="75"/>
      <c r="F3" s="76"/>
      <c r="G3" s="80" t="s">
        <v>68</v>
      </c>
      <c r="H3" s="81"/>
      <c r="I3" s="81"/>
      <c r="J3" s="81"/>
      <c r="K3" s="82"/>
    </row>
    <row r="4" spans="2:15" ht="15" customHeight="1" x14ac:dyDescent="0.25">
      <c r="B4" s="77"/>
      <c r="C4" s="78"/>
      <c r="D4" s="78"/>
      <c r="E4" s="78"/>
      <c r="F4" s="79"/>
      <c r="G4" s="80" t="s">
        <v>69</v>
      </c>
      <c r="H4" s="81"/>
      <c r="I4" s="81"/>
      <c r="J4" s="81"/>
      <c r="K4" s="82"/>
    </row>
    <row r="5" spans="2:15" ht="15" customHeight="1" x14ac:dyDescent="0.25">
      <c r="B5" s="83" t="s">
        <v>25</v>
      </c>
      <c r="C5" s="84"/>
      <c r="D5" s="85" t="s">
        <v>4</v>
      </c>
      <c r="E5" s="85"/>
      <c r="F5" s="7"/>
      <c r="G5" s="80" t="s">
        <v>70</v>
      </c>
      <c r="H5" s="81"/>
      <c r="I5" s="81"/>
      <c r="J5" s="81"/>
      <c r="K5" s="82"/>
    </row>
    <row r="6" spans="2:15" ht="15" customHeight="1" x14ac:dyDescent="0.25">
      <c r="B6" s="86" t="s">
        <v>5</v>
      </c>
      <c r="C6" s="87"/>
      <c r="D6" s="87"/>
      <c r="E6" s="87"/>
      <c r="F6" s="87"/>
      <c r="G6" s="80" t="s">
        <v>71</v>
      </c>
      <c r="H6" s="81"/>
      <c r="I6" s="81"/>
      <c r="J6" s="81"/>
      <c r="K6" s="82"/>
    </row>
    <row r="7" spans="2:15" ht="15" customHeight="1" x14ac:dyDescent="0.25">
      <c r="B7" s="56" t="s">
        <v>67</v>
      </c>
      <c r="C7" s="57"/>
      <c r="D7" s="57"/>
      <c r="E7" s="57"/>
      <c r="F7" s="57"/>
      <c r="G7" s="88" t="s">
        <v>72</v>
      </c>
      <c r="H7" s="89"/>
      <c r="I7" s="89"/>
      <c r="J7" s="89"/>
      <c r="K7" s="90"/>
    </row>
    <row r="8" spans="2:15" ht="15" customHeight="1" x14ac:dyDescent="0.25">
      <c r="B8" s="9" t="s">
        <v>6</v>
      </c>
      <c r="C8" s="10" t="s">
        <v>66</v>
      </c>
      <c r="D8" s="10"/>
      <c r="E8" s="10"/>
      <c r="F8" s="11"/>
      <c r="G8" s="91"/>
      <c r="H8" s="92"/>
      <c r="I8" s="92"/>
      <c r="J8" s="92"/>
      <c r="K8" s="93"/>
    </row>
    <row r="9" spans="2:15" ht="15" customHeight="1" x14ac:dyDescent="0.25">
      <c r="B9" s="94"/>
      <c r="C9" s="95"/>
      <c r="D9" s="95"/>
      <c r="E9" s="6" t="s">
        <v>26</v>
      </c>
      <c r="F9" s="35">
        <v>375</v>
      </c>
      <c r="G9" s="96"/>
      <c r="H9" s="97"/>
      <c r="I9" s="97"/>
      <c r="J9" s="97"/>
      <c r="K9" s="98"/>
    </row>
    <row r="10" spans="2:15" ht="15" customHeight="1" x14ac:dyDescent="0.25">
      <c r="B10" s="65"/>
      <c r="C10" s="66"/>
      <c r="D10" s="66"/>
      <c r="E10" s="66"/>
      <c r="F10" s="67"/>
      <c r="G10" s="12"/>
      <c r="H10" s="12"/>
      <c r="I10" s="12"/>
      <c r="J10" s="12"/>
      <c r="K10" s="12"/>
    </row>
    <row r="11" spans="2:15" s="13" customFormat="1" ht="15.75" x14ac:dyDescent="0.25">
      <c r="B11" s="61" t="s">
        <v>27</v>
      </c>
      <c r="C11" s="62"/>
      <c r="D11" s="62"/>
      <c r="E11" s="63" t="s">
        <v>94</v>
      </c>
      <c r="F11" s="64"/>
      <c r="G11" s="14">
        <v>1</v>
      </c>
      <c r="H11" s="14">
        <v>2</v>
      </c>
      <c r="I11" s="14">
        <v>3</v>
      </c>
      <c r="J11" s="14">
        <v>4</v>
      </c>
      <c r="K11" s="14" t="s">
        <v>7</v>
      </c>
    </row>
    <row r="12" spans="2:15" s="15" customFormat="1" ht="14.25" customHeight="1" x14ac:dyDescent="0.25">
      <c r="B12" s="110" t="s">
        <v>73</v>
      </c>
      <c r="C12" s="111"/>
      <c r="D12" s="111"/>
      <c r="E12" s="111"/>
      <c r="F12" s="112"/>
      <c r="G12" s="38">
        <v>3</v>
      </c>
      <c r="H12" s="39" t="str">
        <f t="shared" ref="H12:J25" si="0">IF(AND(H$9&lt;&gt;"",G12&lt;&gt;""),G12,"")</f>
        <v/>
      </c>
      <c r="I12" s="39" t="str">
        <f t="shared" si="0"/>
        <v/>
      </c>
      <c r="J12" s="39" t="str">
        <f t="shared" si="0"/>
        <v/>
      </c>
      <c r="K12" s="40" t="str">
        <f t="shared" ref="K12:L25" si="1">IF(K$9="","",IF($J12="",$I12,$J12))</f>
        <v/>
      </c>
      <c r="L12" s="41"/>
      <c r="M12" s="41"/>
      <c r="N12" s="41"/>
      <c r="O12" s="41"/>
    </row>
    <row r="13" spans="2:15" s="15" customFormat="1" ht="15" customHeight="1" x14ac:dyDescent="0.25">
      <c r="B13" s="102" t="s">
        <v>74</v>
      </c>
      <c r="C13" s="103"/>
      <c r="D13" s="103"/>
      <c r="E13" s="103"/>
      <c r="F13" s="104"/>
      <c r="G13" s="38">
        <v>3</v>
      </c>
      <c r="H13" s="39" t="str">
        <f t="shared" si="0"/>
        <v/>
      </c>
      <c r="I13" s="39" t="str">
        <f t="shared" si="0"/>
        <v/>
      </c>
      <c r="J13" s="39" t="str">
        <f t="shared" si="0"/>
        <v/>
      </c>
      <c r="K13" s="40" t="str">
        <f t="shared" si="1"/>
        <v/>
      </c>
      <c r="L13" s="41"/>
      <c r="M13" s="41"/>
      <c r="N13" s="41"/>
      <c r="O13" s="41"/>
    </row>
    <row r="14" spans="2:15" s="15" customFormat="1" ht="15" customHeight="1" x14ac:dyDescent="0.25">
      <c r="B14" s="102" t="s">
        <v>75</v>
      </c>
      <c r="C14" s="103"/>
      <c r="D14" s="103"/>
      <c r="E14" s="103"/>
      <c r="F14" s="104"/>
      <c r="G14" s="38">
        <v>3</v>
      </c>
      <c r="H14" s="39" t="str">
        <f t="shared" si="0"/>
        <v/>
      </c>
      <c r="I14" s="39" t="str">
        <f t="shared" si="0"/>
        <v/>
      </c>
      <c r="J14" s="39" t="str">
        <f t="shared" si="0"/>
        <v/>
      </c>
      <c r="K14" s="40" t="str">
        <f t="shared" si="1"/>
        <v/>
      </c>
      <c r="L14" s="41"/>
      <c r="M14" s="41"/>
      <c r="N14" s="41"/>
      <c r="O14" s="41"/>
    </row>
    <row r="15" spans="2:15" s="15" customFormat="1" ht="15" customHeight="1" x14ac:dyDescent="0.25">
      <c r="B15" s="102" t="s">
        <v>76</v>
      </c>
      <c r="C15" s="103"/>
      <c r="D15" s="103"/>
      <c r="E15" s="103"/>
      <c r="F15" s="104"/>
      <c r="G15" s="38">
        <v>3</v>
      </c>
      <c r="H15" s="39" t="str">
        <f t="shared" si="0"/>
        <v/>
      </c>
      <c r="I15" s="39" t="str">
        <f t="shared" si="0"/>
        <v/>
      </c>
      <c r="J15" s="39" t="str">
        <f t="shared" si="0"/>
        <v/>
      </c>
      <c r="K15" s="40" t="str">
        <f t="shared" si="1"/>
        <v/>
      </c>
      <c r="L15" s="41"/>
      <c r="M15" s="41"/>
      <c r="N15" s="41"/>
      <c r="O15" s="41"/>
    </row>
    <row r="16" spans="2:15" s="15" customFormat="1" ht="15" customHeight="1" x14ac:dyDescent="0.25">
      <c r="B16" s="102" t="s">
        <v>77</v>
      </c>
      <c r="C16" s="103"/>
      <c r="D16" s="103"/>
      <c r="E16" s="103"/>
      <c r="F16" s="104"/>
      <c r="G16" s="38">
        <v>3</v>
      </c>
      <c r="H16" s="39" t="str">
        <f t="shared" si="0"/>
        <v/>
      </c>
      <c r="I16" s="39" t="str">
        <f t="shared" si="0"/>
        <v/>
      </c>
      <c r="J16" s="39" t="str">
        <f t="shared" si="0"/>
        <v/>
      </c>
      <c r="K16" s="40" t="str">
        <f t="shared" si="1"/>
        <v/>
      </c>
      <c r="L16" s="41"/>
      <c r="M16" s="41"/>
      <c r="N16" s="41"/>
      <c r="O16" s="41"/>
    </row>
    <row r="17" spans="2:15" s="15" customFormat="1" ht="15" customHeight="1" x14ac:dyDescent="0.25">
      <c r="B17" s="102" t="s">
        <v>78</v>
      </c>
      <c r="C17" s="103"/>
      <c r="D17" s="103"/>
      <c r="E17" s="103"/>
      <c r="F17" s="104"/>
      <c r="G17" s="38">
        <v>3</v>
      </c>
      <c r="H17" s="39" t="str">
        <f t="shared" si="0"/>
        <v/>
      </c>
      <c r="I17" s="39" t="str">
        <f t="shared" si="0"/>
        <v/>
      </c>
      <c r="J17" s="39" t="str">
        <f t="shared" si="0"/>
        <v/>
      </c>
      <c r="K17" s="40" t="str">
        <f t="shared" si="1"/>
        <v/>
      </c>
      <c r="L17" s="41"/>
      <c r="M17" s="41"/>
      <c r="N17" s="41"/>
      <c r="O17" s="41"/>
    </row>
    <row r="18" spans="2:15" s="15" customFormat="1" ht="15" customHeight="1" x14ac:dyDescent="0.25">
      <c r="B18" s="102" t="s">
        <v>79</v>
      </c>
      <c r="C18" s="103"/>
      <c r="D18" s="103"/>
      <c r="E18" s="103"/>
      <c r="F18" s="104"/>
      <c r="G18" s="38">
        <v>3</v>
      </c>
      <c r="H18" s="39" t="str">
        <f t="shared" si="0"/>
        <v/>
      </c>
      <c r="I18" s="39" t="str">
        <f t="shared" si="0"/>
        <v/>
      </c>
      <c r="J18" s="39" t="str">
        <f t="shared" si="0"/>
        <v/>
      </c>
      <c r="K18" s="40" t="str">
        <f t="shared" si="1"/>
        <v/>
      </c>
      <c r="L18" s="41"/>
      <c r="M18" s="41"/>
      <c r="N18" s="41"/>
      <c r="O18" s="41"/>
    </row>
    <row r="19" spans="2:15" s="15" customFormat="1" ht="15" customHeight="1" x14ac:dyDescent="0.25">
      <c r="B19" s="102" t="s">
        <v>80</v>
      </c>
      <c r="C19" s="103"/>
      <c r="D19" s="103"/>
      <c r="E19" s="103"/>
      <c r="F19" s="104"/>
      <c r="G19" s="38">
        <v>3</v>
      </c>
      <c r="H19" s="39" t="str">
        <f t="shared" si="0"/>
        <v/>
      </c>
      <c r="I19" s="39" t="str">
        <f t="shared" si="0"/>
        <v/>
      </c>
      <c r="J19" s="39" t="str">
        <f t="shared" si="0"/>
        <v/>
      </c>
      <c r="K19" s="40" t="str">
        <f t="shared" si="1"/>
        <v/>
      </c>
      <c r="L19" s="41"/>
      <c r="M19" s="41"/>
      <c r="N19" s="41"/>
      <c r="O19" s="41"/>
    </row>
    <row r="20" spans="2:15" s="15" customFormat="1" ht="15" customHeight="1" x14ac:dyDescent="0.25">
      <c r="B20" s="102" t="s">
        <v>81</v>
      </c>
      <c r="C20" s="103"/>
      <c r="D20" s="103"/>
      <c r="E20" s="103"/>
      <c r="F20" s="104"/>
      <c r="G20" s="38">
        <v>3</v>
      </c>
      <c r="H20" s="39" t="str">
        <f t="shared" si="0"/>
        <v/>
      </c>
      <c r="I20" s="39" t="str">
        <f t="shared" si="0"/>
        <v/>
      </c>
      <c r="J20" s="39" t="str">
        <f t="shared" si="0"/>
        <v/>
      </c>
      <c r="K20" s="40" t="str">
        <f t="shared" si="1"/>
        <v/>
      </c>
      <c r="L20" s="41"/>
      <c r="M20" s="41"/>
      <c r="N20" s="41"/>
      <c r="O20" s="41"/>
    </row>
    <row r="21" spans="2:15" s="15" customFormat="1" ht="15" customHeight="1" x14ac:dyDescent="0.25">
      <c r="B21" s="102" t="s">
        <v>82</v>
      </c>
      <c r="C21" s="103"/>
      <c r="D21" s="103"/>
      <c r="E21" s="103"/>
      <c r="F21" s="104"/>
      <c r="G21" s="42">
        <v>3</v>
      </c>
      <c r="H21" s="39" t="str">
        <f t="shared" si="0"/>
        <v/>
      </c>
      <c r="I21" s="39" t="str">
        <f t="shared" si="0"/>
        <v/>
      </c>
      <c r="J21" s="39" t="str">
        <f t="shared" si="0"/>
        <v/>
      </c>
      <c r="K21" s="43" t="str">
        <f t="shared" si="1"/>
        <v/>
      </c>
      <c r="L21" s="41" t="str">
        <f t="shared" si="1"/>
        <v/>
      </c>
      <c r="M21" s="41"/>
      <c r="N21" s="41"/>
      <c r="O21" s="41"/>
    </row>
    <row r="22" spans="2:15" s="15" customFormat="1" ht="15" customHeight="1" x14ac:dyDescent="0.25">
      <c r="B22" s="102" t="s">
        <v>83</v>
      </c>
      <c r="C22" s="103"/>
      <c r="D22" s="103"/>
      <c r="E22" s="103"/>
      <c r="F22" s="104"/>
      <c r="G22" s="42">
        <v>3</v>
      </c>
      <c r="H22" s="39" t="str">
        <f t="shared" si="0"/>
        <v/>
      </c>
      <c r="I22" s="39" t="str">
        <f t="shared" si="0"/>
        <v/>
      </c>
      <c r="J22" s="39" t="str">
        <f t="shared" si="0"/>
        <v/>
      </c>
      <c r="K22" s="43" t="str">
        <f t="shared" si="1"/>
        <v/>
      </c>
      <c r="L22" s="41" t="str">
        <f t="shared" si="1"/>
        <v/>
      </c>
      <c r="M22" s="41"/>
      <c r="N22" s="41"/>
      <c r="O22" s="41"/>
    </row>
    <row r="23" spans="2:15" s="19" customFormat="1" ht="15" customHeight="1" x14ac:dyDescent="0.25">
      <c r="B23" s="102" t="s">
        <v>84</v>
      </c>
      <c r="C23" s="103"/>
      <c r="D23" s="103"/>
      <c r="E23" s="103"/>
      <c r="F23" s="104"/>
      <c r="G23" s="42">
        <v>3</v>
      </c>
      <c r="H23" s="39" t="str">
        <f t="shared" si="0"/>
        <v/>
      </c>
      <c r="I23" s="39" t="str">
        <f t="shared" si="0"/>
        <v/>
      </c>
      <c r="J23" s="39" t="str">
        <f t="shared" si="0"/>
        <v/>
      </c>
      <c r="K23" s="43" t="str">
        <f t="shared" si="1"/>
        <v/>
      </c>
      <c r="L23" s="44" t="str">
        <f t="shared" si="1"/>
        <v/>
      </c>
      <c r="M23" s="44"/>
      <c r="N23" s="44"/>
      <c r="O23" s="44"/>
    </row>
    <row r="24" spans="2:15" s="19" customFormat="1" ht="15" customHeight="1" x14ac:dyDescent="0.25">
      <c r="B24" s="102" t="s">
        <v>85</v>
      </c>
      <c r="C24" s="103"/>
      <c r="D24" s="103"/>
      <c r="E24" s="103"/>
      <c r="F24" s="104"/>
      <c r="G24" s="42">
        <v>3</v>
      </c>
      <c r="H24" s="39" t="str">
        <f t="shared" si="0"/>
        <v/>
      </c>
      <c r="I24" s="39" t="str">
        <f t="shared" si="0"/>
        <v/>
      </c>
      <c r="J24" s="39" t="str">
        <f t="shared" si="0"/>
        <v/>
      </c>
      <c r="K24" s="43" t="str">
        <f t="shared" si="1"/>
        <v/>
      </c>
      <c r="L24" s="44" t="str">
        <f t="shared" si="1"/>
        <v/>
      </c>
      <c r="M24" s="44"/>
      <c r="N24" s="44"/>
      <c r="O24" s="44"/>
    </row>
    <row r="25" spans="2:15" s="19" customFormat="1" ht="15" customHeight="1" x14ac:dyDescent="0.25">
      <c r="B25" s="113" t="s">
        <v>86</v>
      </c>
      <c r="C25" s="114"/>
      <c r="D25" s="114"/>
      <c r="E25" s="114"/>
      <c r="F25" s="115"/>
      <c r="G25" s="42">
        <v>3</v>
      </c>
      <c r="H25" s="39" t="str">
        <f t="shared" si="0"/>
        <v/>
      </c>
      <c r="I25" s="39" t="str">
        <f t="shared" si="0"/>
        <v/>
      </c>
      <c r="J25" s="39" t="str">
        <f t="shared" si="0"/>
        <v/>
      </c>
      <c r="K25" s="43" t="str">
        <f t="shared" si="1"/>
        <v/>
      </c>
      <c r="L25" s="44" t="str">
        <f t="shared" si="1"/>
        <v/>
      </c>
      <c r="M25" s="44"/>
      <c r="N25" s="44"/>
      <c r="O25" s="44"/>
    </row>
    <row r="26" spans="2:15" s="19" customFormat="1" ht="14.25" customHeight="1" x14ac:dyDescent="0.25">
      <c r="B26" s="105" t="s">
        <v>8</v>
      </c>
      <c r="C26" s="106"/>
      <c r="D26" s="106"/>
      <c r="E26" s="106"/>
      <c r="F26" s="107"/>
      <c r="G26" s="18"/>
      <c r="H26" s="17" t="str">
        <f t="shared" ref="H26:J35" si="2">IF(AND(H$10&lt;&gt;"",G26&lt;&gt;""),G26,"")</f>
        <v/>
      </c>
      <c r="I26" s="17" t="str">
        <f t="shared" si="2"/>
        <v/>
      </c>
      <c r="J26" s="17" t="str">
        <f t="shared" si="2"/>
        <v/>
      </c>
      <c r="K26" s="18" t="str">
        <f t="shared" ref="K26:K41" si="3">IF(K$10="","",IF($J26="",$I26,$J26))</f>
        <v/>
      </c>
      <c r="L26" s="19" t="str">
        <f t="shared" ref="L26:L45" si="4">IF(L$10="","",IF($J26="",$I26,$J26))</f>
        <v/>
      </c>
    </row>
    <row r="27" spans="2:15" s="15" customFormat="1" ht="14.25" customHeight="1" x14ac:dyDescent="0.25">
      <c r="B27" s="99" t="s">
        <v>9</v>
      </c>
      <c r="C27" s="100"/>
      <c r="D27" s="100"/>
      <c r="E27" s="100"/>
      <c r="F27" s="101"/>
      <c r="G27" s="18">
        <v>3</v>
      </c>
      <c r="H27" s="17" t="str">
        <f t="shared" si="2"/>
        <v/>
      </c>
      <c r="I27" s="17" t="str">
        <f t="shared" si="2"/>
        <v/>
      </c>
      <c r="J27" s="17" t="str">
        <f t="shared" si="2"/>
        <v/>
      </c>
      <c r="K27" s="18" t="str">
        <f t="shared" si="3"/>
        <v/>
      </c>
      <c r="L27" s="15" t="str">
        <f t="shared" si="4"/>
        <v/>
      </c>
    </row>
    <row r="28" spans="2:15" s="15" customFormat="1" ht="14.25" customHeight="1" x14ac:dyDescent="0.25">
      <c r="B28" s="99" t="s">
        <v>10</v>
      </c>
      <c r="C28" s="100"/>
      <c r="D28" s="100"/>
      <c r="E28" s="100"/>
      <c r="F28" s="101"/>
      <c r="G28" s="18">
        <v>3</v>
      </c>
      <c r="H28" s="17" t="str">
        <f t="shared" si="2"/>
        <v/>
      </c>
      <c r="I28" s="17" t="str">
        <f t="shared" si="2"/>
        <v/>
      </c>
      <c r="J28" s="17" t="str">
        <f t="shared" si="2"/>
        <v/>
      </c>
      <c r="K28" s="18" t="str">
        <f t="shared" si="3"/>
        <v/>
      </c>
      <c r="L28" s="15" t="str">
        <f t="shared" si="4"/>
        <v/>
      </c>
    </row>
    <row r="29" spans="2:15" s="15" customFormat="1" ht="14.25" customHeight="1" x14ac:dyDescent="0.25">
      <c r="B29" s="99" t="s">
        <v>11</v>
      </c>
      <c r="C29" s="100"/>
      <c r="D29" s="100"/>
      <c r="E29" s="100"/>
      <c r="F29" s="101"/>
      <c r="G29" s="18">
        <v>3</v>
      </c>
      <c r="H29" s="17" t="str">
        <f t="shared" si="2"/>
        <v/>
      </c>
      <c r="I29" s="17" t="str">
        <f t="shared" si="2"/>
        <v/>
      </c>
      <c r="J29" s="17" t="str">
        <f t="shared" si="2"/>
        <v/>
      </c>
      <c r="K29" s="18" t="str">
        <f t="shared" si="3"/>
        <v/>
      </c>
      <c r="L29" s="15" t="str">
        <f t="shared" si="4"/>
        <v/>
      </c>
    </row>
    <row r="30" spans="2:15" s="15" customFormat="1" ht="14.25" customHeight="1" x14ac:dyDescent="0.25">
      <c r="B30" s="99" t="s">
        <v>12</v>
      </c>
      <c r="C30" s="100"/>
      <c r="D30" s="100"/>
      <c r="E30" s="100"/>
      <c r="F30" s="101"/>
      <c r="G30" s="18">
        <v>3</v>
      </c>
      <c r="H30" s="17" t="str">
        <f t="shared" si="2"/>
        <v/>
      </c>
      <c r="I30" s="17" t="str">
        <f t="shared" si="2"/>
        <v/>
      </c>
      <c r="J30" s="17" t="str">
        <f t="shared" si="2"/>
        <v/>
      </c>
      <c r="K30" s="18" t="str">
        <f t="shared" si="3"/>
        <v/>
      </c>
      <c r="L30" s="15" t="str">
        <f t="shared" si="4"/>
        <v/>
      </c>
    </row>
    <row r="31" spans="2:15" s="19" customFormat="1" ht="14.25" customHeight="1" x14ac:dyDescent="0.25">
      <c r="B31" s="105" t="s">
        <v>13</v>
      </c>
      <c r="C31" s="106"/>
      <c r="D31" s="106"/>
      <c r="E31" s="106"/>
      <c r="F31" s="107"/>
      <c r="G31" s="18"/>
      <c r="H31" s="17" t="str">
        <f t="shared" si="2"/>
        <v/>
      </c>
      <c r="I31" s="17" t="str">
        <f t="shared" si="2"/>
        <v/>
      </c>
      <c r="J31" s="17" t="str">
        <f t="shared" si="2"/>
        <v/>
      </c>
      <c r="K31" s="18" t="str">
        <f t="shared" si="3"/>
        <v/>
      </c>
      <c r="L31" s="19" t="str">
        <f t="shared" si="4"/>
        <v/>
      </c>
    </row>
    <row r="32" spans="2:15" s="19" customFormat="1" ht="14.25" customHeight="1" x14ac:dyDescent="0.25">
      <c r="B32" s="99" t="s">
        <v>14</v>
      </c>
      <c r="C32" s="100"/>
      <c r="D32" s="100"/>
      <c r="E32" s="100"/>
      <c r="F32" s="101"/>
      <c r="G32" s="16">
        <v>3</v>
      </c>
      <c r="H32" s="17" t="str">
        <f t="shared" si="2"/>
        <v/>
      </c>
      <c r="I32" s="17" t="str">
        <f t="shared" si="2"/>
        <v/>
      </c>
      <c r="J32" s="17" t="str">
        <f t="shared" si="2"/>
        <v/>
      </c>
      <c r="K32" s="18" t="str">
        <f t="shared" si="3"/>
        <v/>
      </c>
      <c r="L32" s="19" t="str">
        <f t="shared" si="4"/>
        <v/>
      </c>
    </row>
    <row r="33" spans="2:12" s="19" customFormat="1" ht="14.25" customHeight="1" x14ac:dyDescent="0.25">
      <c r="B33" s="99" t="s">
        <v>15</v>
      </c>
      <c r="C33" s="100"/>
      <c r="D33" s="100"/>
      <c r="E33" s="100"/>
      <c r="F33" s="101"/>
      <c r="G33" s="16">
        <v>3</v>
      </c>
      <c r="H33" s="17" t="str">
        <f t="shared" si="2"/>
        <v/>
      </c>
      <c r="I33" s="17" t="str">
        <f t="shared" si="2"/>
        <v/>
      </c>
      <c r="J33" s="17" t="str">
        <f t="shared" si="2"/>
        <v/>
      </c>
      <c r="K33" s="18" t="str">
        <f t="shared" si="3"/>
        <v/>
      </c>
      <c r="L33" s="19" t="str">
        <f t="shared" si="4"/>
        <v/>
      </c>
    </row>
    <row r="34" spans="2:12" s="19" customFormat="1" ht="14.25" customHeight="1" x14ac:dyDescent="0.25">
      <c r="B34" s="99" t="s">
        <v>16</v>
      </c>
      <c r="C34" s="100"/>
      <c r="D34" s="100"/>
      <c r="E34" s="100"/>
      <c r="F34" s="101"/>
      <c r="G34" s="16">
        <v>3</v>
      </c>
      <c r="H34" s="17" t="str">
        <f t="shared" si="2"/>
        <v/>
      </c>
      <c r="I34" s="17" t="str">
        <f t="shared" si="2"/>
        <v/>
      </c>
      <c r="J34" s="17" t="str">
        <f t="shared" si="2"/>
        <v/>
      </c>
      <c r="K34" s="18" t="str">
        <f t="shared" si="3"/>
        <v/>
      </c>
      <c r="L34" s="19" t="str">
        <f t="shared" si="4"/>
        <v/>
      </c>
    </row>
    <row r="35" spans="2:12" ht="14.25" customHeight="1" x14ac:dyDescent="0.25">
      <c r="B35" s="53" t="s">
        <v>29</v>
      </c>
      <c r="C35" s="54"/>
      <c r="D35" s="54"/>
      <c r="E35" s="54"/>
      <c r="F35" s="55"/>
      <c r="G35" s="20"/>
      <c r="H35" s="17" t="str">
        <f t="shared" si="2"/>
        <v/>
      </c>
      <c r="I35" s="17" t="str">
        <f t="shared" si="2"/>
        <v/>
      </c>
      <c r="J35" s="17" t="str">
        <f t="shared" si="2"/>
        <v/>
      </c>
      <c r="K35" s="18" t="str">
        <f t="shared" si="3"/>
        <v/>
      </c>
      <c r="L35" s="1" t="str">
        <f t="shared" si="4"/>
        <v/>
      </c>
    </row>
    <row r="36" spans="2:12" ht="14.25" customHeight="1" x14ac:dyDescent="0.25">
      <c r="B36" s="99" t="s">
        <v>30</v>
      </c>
      <c r="C36" s="100"/>
      <c r="D36" s="100"/>
      <c r="E36" s="100"/>
      <c r="F36" s="101"/>
      <c r="G36" s="17">
        <v>3</v>
      </c>
      <c r="H36" s="17" t="str">
        <f t="shared" ref="H36:J45" si="5">IF(AND(H$10&lt;&gt;"",G36&lt;&gt;""),G36,"")</f>
        <v/>
      </c>
      <c r="I36" s="17" t="str">
        <f t="shared" si="5"/>
        <v/>
      </c>
      <c r="J36" s="17" t="str">
        <f t="shared" si="5"/>
        <v/>
      </c>
      <c r="K36" s="18" t="str">
        <f t="shared" si="3"/>
        <v/>
      </c>
      <c r="L36" s="1" t="str">
        <f t="shared" si="4"/>
        <v/>
      </c>
    </row>
    <row r="37" spans="2:12" ht="14.25" customHeight="1" x14ac:dyDescent="0.25">
      <c r="B37" s="99" t="s">
        <v>31</v>
      </c>
      <c r="C37" s="100"/>
      <c r="D37" s="100"/>
      <c r="E37" s="100"/>
      <c r="F37" s="101"/>
      <c r="G37" s="17">
        <v>3</v>
      </c>
      <c r="H37" s="21" t="str">
        <f t="shared" si="5"/>
        <v/>
      </c>
      <c r="I37" s="21" t="str">
        <f t="shared" si="5"/>
        <v/>
      </c>
      <c r="J37" s="21" t="str">
        <f t="shared" si="5"/>
        <v/>
      </c>
      <c r="K37" s="18" t="str">
        <f t="shared" si="3"/>
        <v/>
      </c>
      <c r="L37" s="1" t="str">
        <f t="shared" si="4"/>
        <v/>
      </c>
    </row>
    <row r="38" spans="2:12" s="22" customFormat="1" ht="14.25" customHeight="1" x14ac:dyDescent="0.25">
      <c r="B38" s="99" t="s">
        <v>32</v>
      </c>
      <c r="C38" s="100"/>
      <c r="D38" s="100"/>
      <c r="E38" s="100"/>
      <c r="F38" s="101"/>
      <c r="G38" s="17">
        <v>3</v>
      </c>
      <c r="H38" s="17" t="str">
        <f t="shared" si="5"/>
        <v/>
      </c>
      <c r="I38" s="17" t="str">
        <f t="shared" si="5"/>
        <v/>
      </c>
      <c r="J38" s="17" t="str">
        <f t="shared" si="5"/>
        <v/>
      </c>
      <c r="K38" s="18" t="str">
        <f t="shared" si="3"/>
        <v/>
      </c>
      <c r="L38" s="22" t="str">
        <f t="shared" si="4"/>
        <v/>
      </c>
    </row>
    <row r="39" spans="2:12" s="22" customFormat="1" ht="14.25" customHeight="1" x14ac:dyDescent="0.25">
      <c r="B39" s="99" t="s">
        <v>33</v>
      </c>
      <c r="C39" s="100"/>
      <c r="D39" s="100"/>
      <c r="E39" s="100"/>
      <c r="F39" s="101"/>
      <c r="G39" s="17">
        <v>3</v>
      </c>
      <c r="H39" s="17" t="str">
        <f t="shared" si="5"/>
        <v/>
      </c>
      <c r="I39" s="17" t="str">
        <f t="shared" si="5"/>
        <v/>
      </c>
      <c r="J39" s="17" t="str">
        <f t="shared" si="5"/>
        <v/>
      </c>
      <c r="K39" s="18" t="str">
        <f t="shared" si="3"/>
        <v/>
      </c>
      <c r="L39" s="22" t="str">
        <f t="shared" si="4"/>
        <v/>
      </c>
    </row>
    <row r="40" spans="2:12" s="22" customFormat="1" ht="14.25" customHeight="1" x14ac:dyDescent="0.25">
      <c r="B40" s="53" t="s">
        <v>17</v>
      </c>
      <c r="C40" s="54"/>
      <c r="D40" s="54"/>
      <c r="E40" s="54"/>
      <c r="F40" s="55"/>
      <c r="G40" s="17">
        <v>3</v>
      </c>
      <c r="H40" s="21" t="str">
        <f t="shared" si="5"/>
        <v/>
      </c>
      <c r="I40" s="21" t="str">
        <f t="shared" si="5"/>
        <v/>
      </c>
      <c r="J40" s="21" t="str">
        <f t="shared" si="5"/>
        <v/>
      </c>
      <c r="K40" s="18" t="str">
        <f t="shared" si="3"/>
        <v/>
      </c>
      <c r="L40" s="22" t="str">
        <f t="shared" si="4"/>
        <v/>
      </c>
    </row>
    <row r="41" spans="2:12" s="22" customFormat="1" ht="14.25" customHeight="1" x14ac:dyDescent="0.25">
      <c r="B41" s="47" t="s">
        <v>34</v>
      </c>
      <c r="C41" s="48"/>
      <c r="D41" s="48"/>
      <c r="E41" s="48"/>
      <c r="F41" s="36"/>
      <c r="G41" s="20"/>
      <c r="H41" s="17" t="str">
        <f t="shared" si="5"/>
        <v/>
      </c>
      <c r="I41" s="17" t="str">
        <f t="shared" si="5"/>
        <v/>
      </c>
      <c r="J41" s="17" t="str">
        <f t="shared" si="5"/>
        <v/>
      </c>
      <c r="K41" s="18" t="str">
        <f t="shared" si="3"/>
        <v/>
      </c>
      <c r="L41" s="22" t="str">
        <f t="shared" si="4"/>
        <v/>
      </c>
    </row>
    <row r="42" spans="2:12" s="22" customFormat="1" ht="14.25" customHeight="1" x14ac:dyDescent="0.25">
      <c r="B42" s="47" t="s">
        <v>35</v>
      </c>
      <c r="C42" s="48"/>
      <c r="D42" s="48"/>
      <c r="E42" s="48"/>
      <c r="F42" s="49"/>
      <c r="G42" s="20">
        <v>3</v>
      </c>
      <c r="H42" s="17" t="str">
        <f t="shared" si="5"/>
        <v/>
      </c>
      <c r="I42" s="17" t="str">
        <f t="shared" si="5"/>
        <v/>
      </c>
      <c r="J42" s="17" t="str">
        <f t="shared" si="5"/>
        <v/>
      </c>
      <c r="K42" s="18" t="str">
        <f t="shared" ref="K42:K45" si="6">IF(K$10="","",IF($J42="",$I42,$J42))</f>
        <v/>
      </c>
      <c r="L42" s="22" t="str">
        <f t="shared" si="4"/>
        <v/>
      </c>
    </row>
    <row r="43" spans="2:12" s="22" customFormat="1" ht="14.25" customHeight="1" x14ac:dyDescent="0.25">
      <c r="B43" s="47" t="s">
        <v>36</v>
      </c>
      <c r="C43" s="48"/>
      <c r="D43" s="48"/>
      <c r="E43" s="48"/>
      <c r="F43" s="49"/>
      <c r="G43" s="20">
        <v>3</v>
      </c>
      <c r="H43" s="17" t="str">
        <f t="shared" si="5"/>
        <v/>
      </c>
      <c r="I43" s="17" t="str">
        <f t="shared" si="5"/>
        <v/>
      </c>
      <c r="J43" s="17" t="str">
        <f t="shared" si="5"/>
        <v/>
      </c>
      <c r="K43" s="18" t="str">
        <f t="shared" si="6"/>
        <v/>
      </c>
      <c r="L43" s="22" t="str">
        <f t="shared" si="4"/>
        <v/>
      </c>
    </row>
    <row r="44" spans="2:12" s="22" customFormat="1" ht="14.45" customHeight="1" x14ac:dyDescent="0.25">
      <c r="B44" s="47" t="s">
        <v>37</v>
      </c>
      <c r="C44" s="48"/>
      <c r="D44" s="48"/>
      <c r="E44" s="48"/>
      <c r="F44" s="49"/>
      <c r="G44" s="23">
        <v>3</v>
      </c>
      <c r="H44" s="21" t="str">
        <f t="shared" si="5"/>
        <v/>
      </c>
      <c r="I44" s="21" t="str">
        <f t="shared" si="5"/>
        <v/>
      </c>
      <c r="J44" s="21" t="str">
        <f t="shared" si="5"/>
        <v/>
      </c>
      <c r="K44" s="18" t="str">
        <f t="shared" si="6"/>
        <v/>
      </c>
      <c r="L44" s="22" t="str">
        <f t="shared" si="4"/>
        <v/>
      </c>
    </row>
    <row r="45" spans="2:12" s="22" customFormat="1" ht="14.25" customHeight="1" x14ac:dyDescent="0.25">
      <c r="B45" s="47" t="s">
        <v>38</v>
      </c>
      <c r="C45" s="48"/>
      <c r="D45" s="48"/>
      <c r="E45" s="48"/>
      <c r="F45" s="49"/>
      <c r="G45" s="20">
        <v>3</v>
      </c>
      <c r="H45" s="17" t="str">
        <f t="shared" si="5"/>
        <v/>
      </c>
      <c r="I45" s="17" t="str">
        <f t="shared" si="5"/>
        <v/>
      </c>
      <c r="J45" s="17" t="str">
        <f t="shared" si="5"/>
        <v/>
      </c>
      <c r="K45" s="18" t="str">
        <f t="shared" si="6"/>
        <v/>
      </c>
      <c r="L45" s="22" t="str">
        <f t="shared" si="4"/>
        <v/>
      </c>
    </row>
    <row r="46" spans="2:12" ht="14.25" customHeight="1" x14ac:dyDescent="0.25">
      <c r="B46" s="2" t="s">
        <v>0</v>
      </c>
      <c r="C46" s="3"/>
      <c r="D46" s="3"/>
      <c r="E46" s="108" t="s">
        <v>28</v>
      </c>
      <c r="F46" s="108"/>
      <c r="G46" s="108"/>
      <c r="H46" s="108"/>
      <c r="I46" s="108"/>
      <c r="J46" s="108"/>
      <c r="K46" s="109"/>
    </row>
    <row r="47" spans="2:12" ht="15" customHeight="1" x14ac:dyDescent="0.25">
      <c r="B47" s="4" t="s">
        <v>23</v>
      </c>
      <c r="C47" s="6" t="s">
        <v>1</v>
      </c>
      <c r="D47" s="3">
        <f>D2</f>
        <v>0</v>
      </c>
      <c r="E47" s="6" t="s">
        <v>2</v>
      </c>
      <c r="F47" s="7" t="str">
        <f>IF($F$2="","",$F$2)</f>
        <v/>
      </c>
      <c r="G47" s="71" t="s">
        <v>3</v>
      </c>
      <c r="H47" s="72"/>
      <c r="I47" s="72"/>
      <c r="J47" s="72"/>
      <c r="K47" s="73"/>
    </row>
    <row r="48" spans="2:12" ht="15" customHeight="1" x14ac:dyDescent="0.25">
      <c r="B48" s="74">
        <f>$B$3</f>
        <v>0</v>
      </c>
      <c r="C48" s="75"/>
      <c r="D48" s="75"/>
      <c r="E48" s="75"/>
      <c r="F48" s="76"/>
      <c r="G48" s="80" t="s">
        <v>68</v>
      </c>
      <c r="H48" s="81"/>
      <c r="I48" s="81"/>
      <c r="J48" s="81"/>
      <c r="K48" s="82"/>
    </row>
    <row r="49" spans="2:12" ht="15" customHeight="1" x14ac:dyDescent="0.25">
      <c r="B49" s="77"/>
      <c r="C49" s="78"/>
      <c r="D49" s="78"/>
      <c r="E49" s="78"/>
      <c r="F49" s="79"/>
      <c r="G49" s="80" t="s">
        <v>69</v>
      </c>
      <c r="H49" s="81"/>
      <c r="I49" s="81"/>
      <c r="J49" s="81"/>
      <c r="K49" s="82"/>
    </row>
    <row r="50" spans="2:12" ht="15" customHeight="1" x14ac:dyDescent="0.25">
      <c r="B50" s="83" t="s">
        <v>25</v>
      </c>
      <c r="C50" s="84"/>
      <c r="D50" s="85" t="s">
        <v>4</v>
      </c>
      <c r="E50" s="85"/>
      <c r="F50" s="7" t="str">
        <f>IF($F$5="","",$F$5)</f>
        <v/>
      </c>
      <c r="G50" s="80" t="s">
        <v>70</v>
      </c>
      <c r="H50" s="81"/>
      <c r="I50" s="81"/>
      <c r="J50" s="81"/>
      <c r="K50" s="82"/>
    </row>
    <row r="51" spans="2:12" ht="15" customHeight="1" x14ac:dyDescent="0.25">
      <c r="B51" s="86" t="s">
        <v>5</v>
      </c>
      <c r="C51" s="87"/>
      <c r="D51" s="87"/>
      <c r="E51" s="87"/>
      <c r="F51" s="87"/>
      <c r="G51" s="80" t="s">
        <v>71</v>
      </c>
      <c r="H51" s="81"/>
      <c r="I51" s="81"/>
      <c r="J51" s="81"/>
      <c r="K51" s="82"/>
    </row>
    <row r="52" spans="2:12" ht="15" customHeight="1" x14ac:dyDescent="0.25">
      <c r="B52" s="56" t="s">
        <v>67</v>
      </c>
      <c r="C52" s="57"/>
      <c r="D52" s="57"/>
      <c r="E52" s="57"/>
      <c r="F52" s="57"/>
      <c r="G52" s="88" t="s">
        <v>72</v>
      </c>
      <c r="H52" s="89"/>
      <c r="I52" s="89"/>
      <c r="J52" s="89"/>
      <c r="K52" s="90"/>
    </row>
    <row r="53" spans="2:12" ht="15" customHeight="1" x14ac:dyDescent="0.25">
      <c r="B53" s="9" t="s">
        <v>6</v>
      </c>
      <c r="C53" s="10" t="s">
        <v>66</v>
      </c>
      <c r="D53" s="10"/>
      <c r="E53" s="10"/>
      <c r="F53" s="11"/>
      <c r="G53" s="91"/>
      <c r="H53" s="92"/>
      <c r="I53" s="92"/>
      <c r="J53" s="92"/>
      <c r="K53" s="93"/>
    </row>
    <row r="54" spans="2:12" ht="15" customHeight="1" x14ac:dyDescent="0.25">
      <c r="B54" s="94"/>
      <c r="C54" s="95"/>
      <c r="D54" s="95"/>
      <c r="E54" s="6" t="s">
        <v>26</v>
      </c>
      <c r="F54" s="35">
        <f>$F$9</f>
        <v>375</v>
      </c>
      <c r="G54" s="96"/>
      <c r="H54" s="97"/>
      <c r="I54" s="97"/>
      <c r="J54" s="97"/>
      <c r="K54" s="98"/>
    </row>
    <row r="55" spans="2:12" ht="15" customHeight="1" x14ac:dyDescent="0.25">
      <c r="B55" s="65"/>
      <c r="C55" s="66"/>
      <c r="D55" s="66"/>
      <c r="E55" s="66"/>
      <c r="F55" s="67"/>
      <c r="G55" s="24" t="str">
        <f>IF(G$10=0,"",G$10)</f>
        <v/>
      </c>
      <c r="H55" s="24" t="str">
        <f t="shared" ref="H55:K55" si="7">IF(H$10=0,"",H$10)</f>
        <v/>
      </c>
      <c r="I55" s="24" t="str">
        <f t="shared" si="7"/>
        <v/>
      </c>
      <c r="J55" s="24" t="str">
        <f t="shared" si="7"/>
        <v/>
      </c>
      <c r="K55" s="24" t="str">
        <f t="shared" si="7"/>
        <v/>
      </c>
    </row>
    <row r="56" spans="2:12" s="13" customFormat="1" ht="15.75" x14ac:dyDescent="0.25">
      <c r="B56" s="61" t="s">
        <v>27</v>
      </c>
      <c r="C56" s="62"/>
      <c r="D56" s="62"/>
      <c r="E56" s="63" t="s">
        <v>95</v>
      </c>
      <c r="F56" s="64"/>
      <c r="G56" s="14">
        <v>1</v>
      </c>
      <c r="H56" s="14">
        <v>2</v>
      </c>
      <c r="I56" s="14">
        <v>3</v>
      </c>
      <c r="J56" s="14">
        <v>4</v>
      </c>
      <c r="K56" s="14" t="s">
        <v>7</v>
      </c>
    </row>
    <row r="57" spans="2:12" s="22" customFormat="1" ht="14.25" customHeight="1" x14ac:dyDescent="0.25">
      <c r="B57" s="53" t="s">
        <v>18</v>
      </c>
      <c r="C57" s="54"/>
      <c r="D57" s="54"/>
      <c r="E57" s="54"/>
      <c r="F57" s="55"/>
      <c r="G57" s="20">
        <v>3</v>
      </c>
      <c r="H57" s="17" t="str">
        <f t="shared" ref="H57:J69" si="8">IF(AND(H$10&lt;&gt;"",G57&lt;&gt;""),G57,"")</f>
        <v/>
      </c>
      <c r="I57" s="17" t="str">
        <f t="shared" si="8"/>
        <v/>
      </c>
      <c r="J57" s="17" t="str">
        <f t="shared" si="8"/>
        <v/>
      </c>
      <c r="K57" s="18" t="str">
        <f t="shared" ref="K57:L69" si="9">IF(K$10="","",IF($J57="",$I57,$J57))</f>
        <v/>
      </c>
      <c r="L57" s="22" t="str">
        <f t="shared" si="9"/>
        <v/>
      </c>
    </row>
    <row r="58" spans="2:12" s="22" customFormat="1" ht="14.25" customHeight="1" x14ac:dyDescent="0.25">
      <c r="B58" s="47" t="s">
        <v>39</v>
      </c>
      <c r="C58" s="48"/>
      <c r="D58" s="48"/>
      <c r="E58" s="48"/>
      <c r="F58" s="49"/>
      <c r="G58" s="20"/>
      <c r="H58" s="17" t="str">
        <f t="shared" si="8"/>
        <v/>
      </c>
      <c r="I58" s="17" t="str">
        <f t="shared" si="8"/>
        <v/>
      </c>
      <c r="J58" s="17" t="str">
        <f t="shared" si="8"/>
        <v/>
      </c>
      <c r="K58" s="18" t="str">
        <f t="shared" si="9"/>
        <v/>
      </c>
      <c r="L58" s="22" t="str">
        <f t="shared" si="9"/>
        <v/>
      </c>
    </row>
    <row r="59" spans="2:12" s="22" customFormat="1" ht="14.25" customHeight="1" x14ac:dyDescent="0.25">
      <c r="B59" s="47" t="s">
        <v>40</v>
      </c>
      <c r="C59" s="48"/>
      <c r="D59" s="48"/>
      <c r="E59" s="48"/>
      <c r="F59" s="49"/>
      <c r="G59" s="20">
        <v>3</v>
      </c>
      <c r="H59" s="17" t="str">
        <f t="shared" si="8"/>
        <v/>
      </c>
      <c r="I59" s="17" t="str">
        <f t="shared" si="8"/>
        <v/>
      </c>
      <c r="J59" s="17" t="str">
        <f t="shared" si="8"/>
        <v/>
      </c>
      <c r="K59" s="18" t="str">
        <f t="shared" si="9"/>
        <v/>
      </c>
      <c r="L59" s="22" t="str">
        <f t="shared" si="9"/>
        <v/>
      </c>
    </row>
    <row r="60" spans="2:12" s="22" customFormat="1" ht="14.25" customHeight="1" x14ac:dyDescent="0.25">
      <c r="B60" s="47" t="s">
        <v>41</v>
      </c>
      <c r="C60" s="48"/>
      <c r="D60" s="48"/>
      <c r="E60" s="48"/>
      <c r="F60" s="49"/>
      <c r="G60" s="20">
        <v>3</v>
      </c>
      <c r="H60" s="17" t="str">
        <f t="shared" si="8"/>
        <v/>
      </c>
      <c r="I60" s="17" t="str">
        <f t="shared" si="8"/>
        <v/>
      </c>
      <c r="J60" s="17" t="str">
        <f t="shared" si="8"/>
        <v/>
      </c>
      <c r="K60" s="18" t="str">
        <f t="shared" si="9"/>
        <v/>
      </c>
      <c r="L60" s="22" t="str">
        <f t="shared" si="9"/>
        <v/>
      </c>
    </row>
    <row r="61" spans="2:12" s="22" customFormat="1" ht="14.25" customHeight="1" x14ac:dyDescent="0.25">
      <c r="B61" s="47" t="s">
        <v>42</v>
      </c>
      <c r="C61" s="48"/>
      <c r="D61" s="48"/>
      <c r="E61" s="48"/>
      <c r="F61" s="49"/>
      <c r="G61" s="23">
        <v>3</v>
      </c>
      <c r="H61" s="17" t="str">
        <f t="shared" si="8"/>
        <v/>
      </c>
      <c r="I61" s="17" t="str">
        <f t="shared" si="8"/>
        <v/>
      </c>
      <c r="J61" s="17" t="str">
        <f t="shared" si="8"/>
        <v/>
      </c>
      <c r="K61" s="18" t="str">
        <f t="shared" si="9"/>
        <v/>
      </c>
      <c r="L61" s="22" t="str">
        <f t="shared" si="9"/>
        <v/>
      </c>
    </row>
    <row r="62" spans="2:12" s="22" customFormat="1" ht="14.25" customHeight="1" x14ac:dyDescent="0.25">
      <c r="B62" s="47" t="s">
        <v>43</v>
      </c>
      <c r="C62" s="48"/>
      <c r="D62" s="48"/>
      <c r="E62" s="48"/>
      <c r="F62" s="49"/>
      <c r="G62" s="20">
        <v>3</v>
      </c>
      <c r="H62" s="17" t="str">
        <f t="shared" si="8"/>
        <v/>
      </c>
      <c r="I62" s="17" t="str">
        <f t="shared" si="8"/>
        <v/>
      </c>
      <c r="J62" s="17" t="str">
        <f t="shared" si="8"/>
        <v/>
      </c>
      <c r="K62" s="18" t="str">
        <f t="shared" si="9"/>
        <v/>
      </c>
      <c r="L62" s="22" t="str">
        <f t="shared" si="9"/>
        <v/>
      </c>
    </row>
    <row r="63" spans="2:12" s="22" customFormat="1" ht="14.25" customHeight="1" x14ac:dyDescent="0.25">
      <c r="B63" s="53" t="s">
        <v>19</v>
      </c>
      <c r="C63" s="54"/>
      <c r="D63" s="54"/>
      <c r="E63" s="54"/>
      <c r="F63" s="55"/>
      <c r="G63" s="20">
        <v>3</v>
      </c>
      <c r="H63" s="17" t="str">
        <f t="shared" si="8"/>
        <v/>
      </c>
      <c r="I63" s="17" t="str">
        <f t="shared" si="8"/>
        <v/>
      </c>
      <c r="J63" s="17" t="str">
        <f t="shared" si="8"/>
        <v/>
      </c>
      <c r="K63" s="18" t="str">
        <f t="shared" si="9"/>
        <v/>
      </c>
      <c r="L63" s="22" t="str">
        <f t="shared" si="9"/>
        <v/>
      </c>
    </row>
    <row r="64" spans="2:12" s="22" customFormat="1" ht="14.25" customHeight="1" x14ac:dyDescent="0.25">
      <c r="B64" s="47" t="s">
        <v>44</v>
      </c>
      <c r="C64" s="48"/>
      <c r="D64" s="48"/>
      <c r="E64" s="48"/>
      <c r="F64" s="49"/>
      <c r="G64" s="20">
        <v>3</v>
      </c>
      <c r="H64" s="17" t="str">
        <f t="shared" si="8"/>
        <v/>
      </c>
      <c r="I64" s="17" t="str">
        <f t="shared" si="8"/>
        <v/>
      </c>
      <c r="J64" s="17" t="str">
        <f t="shared" si="8"/>
        <v/>
      </c>
      <c r="K64" s="18" t="str">
        <f t="shared" si="9"/>
        <v/>
      </c>
      <c r="L64" s="22" t="str">
        <f t="shared" si="9"/>
        <v/>
      </c>
    </row>
    <row r="65" spans="1:12" s="22" customFormat="1" ht="14.25" customHeight="1" x14ac:dyDescent="0.25">
      <c r="B65" s="47" t="s">
        <v>45</v>
      </c>
      <c r="C65" s="48"/>
      <c r="D65" s="48"/>
      <c r="E65" s="48"/>
      <c r="F65" s="49"/>
      <c r="G65" s="20"/>
      <c r="H65" s="17" t="str">
        <f t="shared" si="8"/>
        <v/>
      </c>
      <c r="I65" s="17" t="str">
        <f t="shared" si="8"/>
        <v/>
      </c>
      <c r="J65" s="17" t="str">
        <f t="shared" si="8"/>
        <v/>
      </c>
      <c r="K65" s="18" t="str">
        <f t="shared" si="9"/>
        <v/>
      </c>
      <c r="L65" s="22" t="str">
        <f t="shared" si="9"/>
        <v/>
      </c>
    </row>
    <row r="66" spans="1:12" s="22" customFormat="1" ht="14.25" customHeight="1" x14ac:dyDescent="0.25">
      <c r="B66" s="68" t="s">
        <v>46</v>
      </c>
      <c r="C66" s="69"/>
      <c r="D66" s="69"/>
      <c r="E66" s="69"/>
      <c r="F66" s="70"/>
      <c r="G66" s="20">
        <v>3</v>
      </c>
      <c r="H66" s="17" t="str">
        <f t="shared" si="8"/>
        <v/>
      </c>
      <c r="I66" s="17" t="str">
        <f t="shared" si="8"/>
        <v/>
      </c>
      <c r="J66" s="17" t="str">
        <f t="shared" si="8"/>
        <v/>
      </c>
      <c r="K66" s="18" t="str">
        <f t="shared" si="9"/>
        <v/>
      </c>
      <c r="L66" s="22" t="str">
        <f t="shared" si="9"/>
        <v/>
      </c>
    </row>
    <row r="67" spans="1:12" s="22" customFormat="1" ht="14.25" customHeight="1" x14ac:dyDescent="0.25">
      <c r="B67" s="47" t="s">
        <v>47</v>
      </c>
      <c r="C67" s="48"/>
      <c r="D67" s="48"/>
      <c r="E67" s="48"/>
      <c r="F67" s="49"/>
      <c r="G67" s="20">
        <v>3</v>
      </c>
      <c r="H67" s="17" t="str">
        <f t="shared" si="8"/>
        <v/>
      </c>
      <c r="I67" s="17" t="str">
        <f t="shared" si="8"/>
        <v/>
      </c>
      <c r="J67" s="17" t="str">
        <f t="shared" si="8"/>
        <v/>
      </c>
      <c r="K67" s="18" t="str">
        <f t="shared" si="9"/>
        <v/>
      </c>
      <c r="L67" s="22" t="str">
        <f t="shared" si="9"/>
        <v/>
      </c>
    </row>
    <row r="68" spans="1:12" s="22" customFormat="1" ht="14.25" customHeight="1" x14ac:dyDescent="0.25">
      <c r="B68" s="47" t="s">
        <v>48</v>
      </c>
      <c r="C68" s="48"/>
      <c r="D68" s="48"/>
      <c r="E68" s="48"/>
      <c r="F68" s="49"/>
      <c r="G68" s="20">
        <v>3</v>
      </c>
      <c r="H68" s="17" t="str">
        <f t="shared" si="8"/>
        <v/>
      </c>
      <c r="I68" s="17" t="str">
        <f t="shared" si="8"/>
        <v/>
      </c>
      <c r="J68" s="17" t="str">
        <f t="shared" si="8"/>
        <v/>
      </c>
      <c r="K68" s="18" t="str">
        <f t="shared" si="9"/>
        <v/>
      </c>
      <c r="L68" s="22" t="str">
        <f t="shared" si="9"/>
        <v/>
      </c>
    </row>
    <row r="69" spans="1:12" s="22" customFormat="1" ht="14.25" customHeight="1" x14ac:dyDescent="0.25">
      <c r="B69" s="47" t="s">
        <v>49</v>
      </c>
      <c r="C69" s="48"/>
      <c r="D69" s="48"/>
      <c r="E69" s="48"/>
      <c r="F69" s="49"/>
      <c r="G69" s="20">
        <v>3</v>
      </c>
      <c r="H69" s="17" t="str">
        <f t="shared" si="8"/>
        <v/>
      </c>
      <c r="I69" s="17" t="str">
        <f t="shared" si="8"/>
        <v/>
      </c>
      <c r="J69" s="17" t="str">
        <f t="shared" si="8"/>
        <v/>
      </c>
      <c r="K69" s="18" t="str">
        <f t="shared" si="9"/>
        <v/>
      </c>
      <c r="L69" s="22" t="str">
        <f t="shared" si="9"/>
        <v/>
      </c>
    </row>
    <row r="70" spans="1:12" s="22" customFormat="1" ht="14.25" customHeight="1" x14ac:dyDescent="0.25">
      <c r="B70" s="53" t="s">
        <v>20</v>
      </c>
      <c r="C70" s="54"/>
      <c r="D70" s="54"/>
      <c r="E70" s="54"/>
      <c r="F70" s="55"/>
      <c r="G70" s="20"/>
      <c r="H70" s="17"/>
      <c r="I70" s="17"/>
      <c r="J70" s="17"/>
      <c r="K70" s="18"/>
    </row>
    <row r="71" spans="1:12" s="22" customFormat="1" ht="14.25" customHeight="1" x14ac:dyDescent="0.25">
      <c r="B71" s="47" t="s">
        <v>50</v>
      </c>
      <c r="C71" s="48"/>
      <c r="D71" s="48"/>
      <c r="E71" s="48"/>
      <c r="F71" s="49"/>
      <c r="G71" s="20"/>
      <c r="H71" s="17"/>
      <c r="I71" s="17"/>
      <c r="J71" s="17"/>
      <c r="K71" s="18"/>
    </row>
    <row r="72" spans="1:12" s="22" customFormat="1" ht="14.25" customHeight="1" x14ac:dyDescent="0.25">
      <c r="B72" s="47" t="s">
        <v>51</v>
      </c>
      <c r="C72" s="48"/>
      <c r="D72" s="48"/>
      <c r="E72" s="48"/>
      <c r="F72" s="49"/>
      <c r="G72" s="20"/>
      <c r="H72" s="17"/>
      <c r="I72" s="17"/>
      <c r="J72" s="17"/>
      <c r="K72" s="18"/>
    </row>
    <row r="73" spans="1:12" s="22" customFormat="1" ht="14.25" customHeight="1" x14ac:dyDescent="0.25">
      <c r="B73" s="47" t="s">
        <v>52</v>
      </c>
      <c r="C73" s="48"/>
      <c r="D73" s="48"/>
      <c r="E73" s="48"/>
      <c r="F73" s="49"/>
      <c r="G73" s="20"/>
      <c r="H73" s="17"/>
      <c r="I73" s="17"/>
      <c r="J73" s="17"/>
      <c r="K73" s="18"/>
    </row>
    <row r="74" spans="1:12" s="22" customFormat="1" ht="14.25" customHeight="1" x14ac:dyDescent="0.25">
      <c r="B74" s="47" t="s">
        <v>53</v>
      </c>
      <c r="C74" s="48"/>
      <c r="D74" s="48"/>
      <c r="E74" s="48"/>
      <c r="F74" s="49"/>
      <c r="G74" s="20"/>
      <c r="H74" s="17"/>
      <c r="I74" s="17"/>
      <c r="J74" s="17"/>
      <c r="K74" s="18"/>
    </row>
    <row r="75" spans="1:12" s="22" customFormat="1" ht="14.25" customHeight="1" x14ac:dyDescent="0.25">
      <c r="B75" s="47" t="s">
        <v>54</v>
      </c>
      <c r="C75" s="48"/>
      <c r="D75" s="48"/>
      <c r="E75" s="48"/>
      <c r="F75" s="49"/>
      <c r="G75" s="20">
        <v>3</v>
      </c>
      <c r="H75" s="17" t="str">
        <f>IF(AND(H$10&lt;&gt;"",G75&lt;&gt;""),G75,"")</f>
        <v/>
      </c>
      <c r="I75" s="17" t="str">
        <f>IF(AND(I$10&lt;&gt;"",H75&lt;&gt;""),H75,"")</f>
        <v/>
      </c>
      <c r="J75" s="17" t="str">
        <f>IF(AND(J$10&lt;&gt;"",I75&lt;&gt;""),I75,"")</f>
        <v/>
      </c>
      <c r="K75" s="18" t="str">
        <f>IF(K$10="","",IF($J75="",$I75,$J75))</f>
        <v/>
      </c>
      <c r="L75" s="22" t="str">
        <f>IF(L$10="","",IF($J75="",$I75,$J75))</f>
        <v/>
      </c>
    </row>
    <row r="76" spans="1:12" s="22" customFormat="1" ht="14.25" customHeight="1" x14ac:dyDescent="0.25">
      <c r="B76" s="53" t="s">
        <v>21</v>
      </c>
      <c r="C76" s="54"/>
      <c r="D76" s="54"/>
      <c r="E76" s="54"/>
      <c r="F76" s="55"/>
      <c r="G76" s="20"/>
      <c r="H76" s="17" t="str">
        <f t="shared" ref="H76:J83" si="10">IF(AND(H$10&lt;&gt;"",G76&lt;&gt;""),G76,"")</f>
        <v/>
      </c>
      <c r="I76" s="17" t="str">
        <f t="shared" si="10"/>
        <v/>
      </c>
      <c r="J76" s="17" t="str">
        <f t="shared" si="10"/>
        <v/>
      </c>
      <c r="K76" s="18" t="str">
        <f t="shared" ref="K76:K83" si="11">IF(K$10="","",IF($J76="",$I76,$J76))</f>
        <v/>
      </c>
    </row>
    <row r="77" spans="1:12" s="22" customFormat="1" ht="14.25" customHeight="1" x14ac:dyDescent="0.25">
      <c r="A77" s="25"/>
      <c r="B77" s="47" t="s">
        <v>55</v>
      </c>
      <c r="C77" s="48"/>
      <c r="D77" s="48"/>
      <c r="E77" s="48"/>
      <c r="F77" s="49"/>
      <c r="G77" s="20">
        <v>3</v>
      </c>
      <c r="H77" s="17" t="str">
        <f t="shared" si="10"/>
        <v/>
      </c>
      <c r="I77" s="17" t="str">
        <f t="shared" si="10"/>
        <v/>
      </c>
      <c r="J77" s="17" t="str">
        <f t="shared" si="10"/>
        <v/>
      </c>
      <c r="K77" s="18" t="str">
        <f t="shared" si="11"/>
        <v/>
      </c>
    </row>
    <row r="78" spans="1:12" s="22" customFormat="1" ht="14.25" customHeight="1" x14ac:dyDescent="0.25">
      <c r="B78" s="47" t="s">
        <v>56</v>
      </c>
      <c r="C78" s="48"/>
      <c r="D78" s="48"/>
      <c r="E78" s="48"/>
      <c r="F78" s="49"/>
      <c r="G78" s="20">
        <v>3</v>
      </c>
      <c r="H78" s="17" t="str">
        <f t="shared" si="10"/>
        <v/>
      </c>
      <c r="I78" s="17" t="str">
        <f t="shared" si="10"/>
        <v/>
      </c>
      <c r="J78" s="17" t="str">
        <f t="shared" si="10"/>
        <v/>
      </c>
      <c r="K78" s="18" t="str">
        <f t="shared" si="11"/>
        <v/>
      </c>
    </row>
    <row r="79" spans="1:12" s="22" customFormat="1" ht="14.25" customHeight="1" x14ac:dyDescent="0.25">
      <c r="B79" s="47" t="s">
        <v>57</v>
      </c>
      <c r="C79" s="48"/>
      <c r="D79" s="48"/>
      <c r="E79" s="48"/>
      <c r="F79" s="49"/>
      <c r="G79" s="20">
        <v>3</v>
      </c>
      <c r="H79" s="17" t="str">
        <f t="shared" si="10"/>
        <v/>
      </c>
      <c r="I79" s="17" t="str">
        <f t="shared" si="10"/>
        <v/>
      </c>
      <c r="J79" s="17" t="str">
        <f t="shared" si="10"/>
        <v/>
      </c>
      <c r="K79" s="18" t="str">
        <f t="shared" si="11"/>
        <v/>
      </c>
    </row>
    <row r="80" spans="1:12" s="22" customFormat="1" ht="14.25" customHeight="1" x14ac:dyDescent="0.25">
      <c r="B80" s="47" t="s">
        <v>58</v>
      </c>
      <c r="C80" s="48"/>
      <c r="D80" s="48"/>
      <c r="E80" s="48"/>
      <c r="F80" s="49"/>
      <c r="G80" s="20">
        <v>3</v>
      </c>
      <c r="H80" s="17" t="str">
        <f t="shared" si="10"/>
        <v/>
      </c>
      <c r="I80" s="17" t="str">
        <f t="shared" si="10"/>
        <v/>
      </c>
      <c r="J80" s="17" t="str">
        <f t="shared" si="10"/>
        <v/>
      </c>
      <c r="K80" s="18" t="str">
        <f t="shared" si="11"/>
        <v/>
      </c>
    </row>
    <row r="81" spans="2:15" s="22" customFormat="1" ht="14.25" customHeight="1" x14ac:dyDescent="0.25">
      <c r="B81" s="47" t="s">
        <v>59</v>
      </c>
      <c r="C81" s="48"/>
      <c r="D81" s="48"/>
      <c r="E81" s="48"/>
      <c r="F81" s="49"/>
      <c r="G81" s="20">
        <v>3</v>
      </c>
      <c r="H81" s="17" t="str">
        <f t="shared" si="10"/>
        <v/>
      </c>
      <c r="I81" s="17" t="str">
        <f t="shared" si="10"/>
        <v/>
      </c>
      <c r="J81" s="17" t="str">
        <f t="shared" si="10"/>
        <v/>
      </c>
      <c r="K81" s="18" t="str">
        <f t="shared" si="11"/>
        <v/>
      </c>
    </row>
    <row r="82" spans="2:15" s="22" customFormat="1" ht="14.25" customHeight="1" x14ac:dyDescent="0.25">
      <c r="B82" s="47" t="s">
        <v>60</v>
      </c>
      <c r="C82" s="48"/>
      <c r="D82" s="48"/>
      <c r="E82" s="48"/>
      <c r="F82" s="49"/>
      <c r="G82" s="20">
        <v>3</v>
      </c>
      <c r="H82" s="17" t="str">
        <f t="shared" si="10"/>
        <v/>
      </c>
      <c r="I82" s="17" t="str">
        <f t="shared" si="10"/>
        <v/>
      </c>
      <c r="J82" s="17" t="str">
        <f t="shared" si="10"/>
        <v/>
      </c>
      <c r="K82" s="18" t="str">
        <f t="shared" si="11"/>
        <v/>
      </c>
    </row>
    <row r="83" spans="2:15" s="22" customFormat="1" ht="14.25" customHeight="1" x14ac:dyDescent="0.25">
      <c r="B83" s="47" t="s">
        <v>61</v>
      </c>
      <c r="C83" s="48"/>
      <c r="D83" s="48"/>
      <c r="E83" s="48"/>
      <c r="F83" s="49"/>
      <c r="G83" s="20">
        <v>3</v>
      </c>
      <c r="H83" s="17" t="str">
        <f t="shared" si="10"/>
        <v/>
      </c>
      <c r="I83" s="17" t="str">
        <f t="shared" si="10"/>
        <v/>
      </c>
      <c r="J83" s="17" t="str">
        <f t="shared" si="10"/>
        <v/>
      </c>
      <c r="K83" s="18" t="str">
        <f t="shared" si="11"/>
        <v/>
      </c>
    </row>
    <row r="84" spans="2:15" s="22" customFormat="1" ht="14.25" customHeight="1" x14ac:dyDescent="0.25">
      <c r="B84" s="53" t="s">
        <v>22</v>
      </c>
      <c r="C84" s="54"/>
      <c r="D84" s="54"/>
      <c r="E84" s="54"/>
      <c r="F84" s="55"/>
      <c r="G84" s="20"/>
      <c r="H84" s="17" t="str">
        <f t="shared" ref="H84:J87" si="12">IF(AND(H$10&lt;&gt;"",G84&lt;&gt;""),G84,"")</f>
        <v/>
      </c>
      <c r="I84" s="17" t="str">
        <f t="shared" si="12"/>
        <v/>
      </c>
      <c r="J84" s="17" t="str">
        <f t="shared" si="12"/>
        <v/>
      </c>
      <c r="K84" s="18" t="str">
        <f>IF(K$10="","",IF($J84="",$I84,$J84))</f>
        <v/>
      </c>
    </row>
    <row r="85" spans="2:15" s="22" customFormat="1" ht="14.25" customHeight="1" x14ac:dyDescent="0.25">
      <c r="B85" s="47" t="s">
        <v>62</v>
      </c>
      <c r="C85" s="48"/>
      <c r="D85" s="48"/>
      <c r="E85" s="48"/>
      <c r="F85" s="49"/>
      <c r="G85" s="20">
        <v>3</v>
      </c>
      <c r="H85" s="17" t="str">
        <f t="shared" si="12"/>
        <v/>
      </c>
      <c r="I85" s="17" t="str">
        <f t="shared" si="12"/>
        <v/>
      </c>
      <c r="J85" s="17" t="str">
        <f t="shared" si="12"/>
        <v/>
      </c>
      <c r="K85" s="18" t="str">
        <f>IF(K$10="","",IF($J85="",$I85,$J85))</f>
        <v/>
      </c>
    </row>
    <row r="86" spans="2:15" s="22" customFormat="1" ht="14.25" customHeight="1" x14ac:dyDescent="0.25">
      <c r="B86" s="47" t="s">
        <v>63</v>
      </c>
      <c r="C86" s="48"/>
      <c r="D86" s="48"/>
      <c r="E86" s="48"/>
      <c r="F86" s="49"/>
      <c r="G86" s="23">
        <v>3</v>
      </c>
      <c r="H86" s="21" t="str">
        <f t="shared" si="12"/>
        <v/>
      </c>
      <c r="I86" s="21" t="str">
        <f t="shared" si="12"/>
        <v/>
      </c>
      <c r="J86" s="21" t="str">
        <f t="shared" si="12"/>
        <v/>
      </c>
      <c r="K86" s="18" t="str">
        <f>IF(K$10="","",IF($J86="",$I86,$J86))</f>
        <v/>
      </c>
      <c r="L86" s="26"/>
      <c r="M86" s="27"/>
    </row>
    <row r="87" spans="2:15" s="22" customFormat="1" ht="14.25" customHeight="1" x14ac:dyDescent="0.25">
      <c r="B87" s="47" t="s">
        <v>64</v>
      </c>
      <c r="C87" s="48"/>
      <c r="D87" s="48"/>
      <c r="E87" s="48"/>
      <c r="F87" s="49"/>
      <c r="G87" s="20">
        <v>3</v>
      </c>
      <c r="H87" s="17" t="str">
        <f t="shared" si="12"/>
        <v/>
      </c>
      <c r="I87" s="17" t="str">
        <f t="shared" si="12"/>
        <v/>
      </c>
      <c r="J87" s="17" t="str">
        <f t="shared" si="12"/>
        <v/>
      </c>
      <c r="K87" s="18" t="str">
        <f>IF(K$10="","",IF($J87="",$I87,$J87))</f>
        <v/>
      </c>
    </row>
    <row r="88" spans="2:15" s="28" customFormat="1" ht="14.25" customHeight="1" x14ac:dyDescent="0.25">
      <c r="B88" s="53" t="s">
        <v>65</v>
      </c>
      <c r="C88" s="54"/>
      <c r="D88" s="54"/>
      <c r="E88" s="54"/>
      <c r="F88" s="55"/>
      <c r="G88" s="29"/>
      <c r="H88" s="29"/>
      <c r="I88" s="29"/>
      <c r="J88" s="29"/>
      <c r="K88" s="18"/>
    </row>
    <row r="89" spans="2:15" s="28" customFormat="1" ht="13.7" customHeight="1" x14ac:dyDescent="0.25">
      <c r="B89" s="47" t="s">
        <v>91</v>
      </c>
      <c r="C89" s="48"/>
      <c r="D89" s="48"/>
      <c r="E89" s="48"/>
      <c r="F89" s="49"/>
      <c r="G89" s="20">
        <v>3</v>
      </c>
      <c r="H89" s="20" t="str">
        <f>IF(AND(H$10&lt;&gt;"",G89&lt;&gt;""),G89,"")</f>
        <v/>
      </c>
      <c r="I89" s="17" t="str">
        <f>IF(AND(I$10&lt;&gt;"",H89&lt;&gt;""),H89,"")</f>
        <v/>
      </c>
      <c r="J89" s="20" t="str">
        <f>IF(AND(J$10&lt;&gt;"",I89&lt;&gt;""),I89,"")</f>
        <v/>
      </c>
      <c r="K89" s="18" t="str">
        <f>IF(K$10="","",IF($J89="",$I89,$J89))</f>
        <v/>
      </c>
    </row>
    <row r="90" spans="2:15" s="22" customFormat="1" ht="14.25" customHeight="1" x14ac:dyDescent="0.25">
      <c r="B90" s="53" t="s">
        <v>88</v>
      </c>
      <c r="C90" s="54"/>
      <c r="D90" s="54"/>
      <c r="E90" s="54"/>
      <c r="F90" s="55"/>
      <c r="G90" s="20"/>
      <c r="H90" s="17"/>
      <c r="I90" s="17"/>
      <c r="J90" s="17"/>
      <c r="K90" s="18"/>
    </row>
    <row r="91" spans="2:15" s="22" customFormat="1" ht="15" customHeight="1" x14ac:dyDescent="0.25">
      <c r="B91" s="58" t="s">
        <v>90</v>
      </c>
      <c r="C91" s="59"/>
      <c r="D91" s="59"/>
      <c r="E91" s="59"/>
      <c r="F91" s="60"/>
      <c r="G91" s="45">
        <v>3</v>
      </c>
      <c r="H91" s="39" t="str">
        <f t="shared" ref="H91:J92" si="13">IF(AND(H$9&lt;&gt;"",G91&lt;&gt;""),G91,"")</f>
        <v/>
      </c>
      <c r="I91" s="39" t="str">
        <f t="shared" si="13"/>
        <v/>
      </c>
      <c r="J91" s="39" t="str">
        <f t="shared" si="13"/>
        <v/>
      </c>
      <c r="K91" s="43" t="str">
        <f>IF(K$9="","",IF($J91="",$I91,$J91))</f>
        <v/>
      </c>
      <c r="L91" s="46"/>
      <c r="M91" s="46"/>
      <c r="N91" s="46"/>
      <c r="O91" s="46"/>
    </row>
    <row r="92" spans="2:15" s="22" customFormat="1" ht="15" customHeight="1" x14ac:dyDescent="0.25">
      <c r="B92" s="58" t="s">
        <v>92</v>
      </c>
      <c r="C92" s="59"/>
      <c r="D92" s="59"/>
      <c r="E92" s="59"/>
      <c r="F92" s="60"/>
      <c r="G92" s="45">
        <v>3</v>
      </c>
      <c r="H92" s="39" t="str">
        <f t="shared" si="13"/>
        <v/>
      </c>
      <c r="I92" s="39" t="str">
        <f t="shared" si="13"/>
        <v/>
      </c>
      <c r="J92" s="39" t="str">
        <f t="shared" si="13"/>
        <v/>
      </c>
      <c r="K92" s="43" t="str">
        <f>IF(K$9="","",IF($J92="",$I92,$J92))</f>
        <v/>
      </c>
      <c r="L92" s="46"/>
      <c r="M92" s="46"/>
      <c r="N92" s="46"/>
      <c r="O92" s="46"/>
    </row>
    <row r="93" spans="2:15" ht="14.25" customHeight="1" x14ac:dyDescent="0.25">
      <c r="B93" s="2" t="s">
        <v>0</v>
      </c>
      <c r="C93" s="3"/>
      <c r="D93" s="3"/>
      <c r="E93" s="108" t="s">
        <v>28</v>
      </c>
      <c r="F93" s="108"/>
      <c r="G93" s="108"/>
      <c r="H93" s="108"/>
      <c r="I93" s="108"/>
      <c r="J93" s="108"/>
      <c r="K93" s="109"/>
    </row>
    <row r="94" spans="2:15" ht="15" customHeight="1" x14ac:dyDescent="0.25">
      <c r="B94" s="4" t="s">
        <v>23</v>
      </c>
      <c r="C94" s="37" t="s">
        <v>1</v>
      </c>
      <c r="D94" s="3">
        <f>D40</f>
        <v>0</v>
      </c>
      <c r="E94" s="37" t="s">
        <v>2</v>
      </c>
      <c r="F94" s="7" t="str">
        <f>IF($F$2="","",$F$2)</f>
        <v/>
      </c>
      <c r="G94" s="71" t="s">
        <v>3</v>
      </c>
      <c r="H94" s="72"/>
      <c r="I94" s="72"/>
      <c r="J94" s="72"/>
      <c r="K94" s="73"/>
    </row>
    <row r="95" spans="2:15" ht="15" customHeight="1" x14ac:dyDescent="0.25">
      <c r="B95" s="74">
        <f>$B$3</f>
        <v>0</v>
      </c>
      <c r="C95" s="75"/>
      <c r="D95" s="75"/>
      <c r="E95" s="75"/>
      <c r="F95" s="76"/>
      <c r="G95" s="80" t="s">
        <v>68</v>
      </c>
      <c r="H95" s="81"/>
      <c r="I95" s="81"/>
      <c r="J95" s="81"/>
      <c r="K95" s="82"/>
    </row>
    <row r="96" spans="2:15" ht="15" customHeight="1" x14ac:dyDescent="0.25">
      <c r="B96" s="77"/>
      <c r="C96" s="78"/>
      <c r="D96" s="78"/>
      <c r="E96" s="78"/>
      <c r="F96" s="79"/>
      <c r="G96" s="80" t="s">
        <v>69</v>
      </c>
      <c r="H96" s="81"/>
      <c r="I96" s="81"/>
      <c r="J96" s="81"/>
      <c r="K96" s="82"/>
    </row>
    <row r="97" spans="2:11" ht="15" customHeight="1" x14ac:dyDescent="0.25">
      <c r="B97" s="83" t="s">
        <v>25</v>
      </c>
      <c r="C97" s="84"/>
      <c r="D97" s="85" t="s">
        <v>4</v>
      </c>
      <c r="E97" s="85"/>
      <c r="F97" s="7" t="str">
        <f>IF($F$5="","",$F$5)</f>
        <v/>
      </c>
      <c r="G97" s="80" t="s">
        <v>70</v>
      </c>
      <c r="H97" s="81"/>
      <c r="I97" s="81"/>
      <c r="J97" s="81"/>
      <c r="K97" s="82"/>
    </row>
    <row r="98" spans="2:11" ht="15" customHeight="1" x14ac:dyDescent="0.25">
      <c r="B98" s="86" t="s">
        <v>5</v>
      </c>
      <c r="C98" s="87"/>
      <c r="D98" s="87"/>
      <c r="E98" s="87"/>
      <c r="F98" s="87"/>
      <c r="G98" s="80" t="s">
        <v>71</v>
      </c>
      <c r="H98" s="81"/>
      <c r="I98" s="81"/>
      <c r="J98" s="81"/>
      <c r="K98" s="82"/>
    </row>
    <row r="99" spans="2:11" ht="15" customHeight="1" x14ac:dyDescent="0.25">
      <c r="B99" s="56" t="s">
        <v>67</v>
      </c>
      <c r="C99" s="57"/>
      <c r="D99" s="57"/>
      <c r="E99" s="57"/>
      <c r="F99" s="57"/>
      <c r="G99" s="88" t="s">
        <v>72</v>
      </c>
      <c r="H99" s="89"/>
      <c r="I99" s="89"/>
      <c r="J99" s="89"/>
      <c r="K99" s="90"/>
    </row>
    <row r="100" spans="2:11" ht="15" customHeight="1" x14ac:dyDescent="0.25">
      <c r="B100" s="9" t="s">
        <v>6</v>
      </c>
      <c r="C100" s="10" t="s">
        <v>66</v>
      </c>
      <c r="D100" s="10"/>
      <c r="E100" s="10"/>
      <c r="F100" s="11"/>
      <c r="G100" s="91"/>
      <c r="H100" s="92"/>
      <c r="I100" s="92"/>
      <c r="J100" s="92"/>
      <c r="K100" s="93"/>
    </row>
    <row r="101" spans="2:11" ht="15" customHeight="1" x14ac:dyDescent="0.25">
      <c r="B101" s="94"/>
      <c r="C101" s="95"/>
      <c r="D101" s="95"/>
      <c r="E101" s="37" t="s">
        <v>26</v>
      </c>
      <c r="F101" s="35">
        <f>$F$9</f>
        <v>375</v>
      </c>
      <c r="G101" s="96"/>
      <c r="H101" s="97"/>
      <c r="I101" s="97"/>
      <c r="J101" s="97"/>
      <c r="K101" s="98"/>
    </row>
    <row r="102" spans="2:11" ht="15" customHeight="1" x14ac:dyDescent="0.25">
      <c r="B102" s="65"/>
      <c r="C102" s="66"/>
      <c r="D102" s="66"/>
      <c r="E102" s="66"/>
      <c r="F102" s="67"/>
      <c r="G102" s="24" t="str">
        <f>IF(G$10=0,"",G$10)</f>
        <v/>
      </c>
      <c r="H102" s="24" t="str">
        <f t="shared" ref="H102:K102" si="14">IF(H$10=0,"",H$10)</f>
        <v/>
      </c>
      <c r="I102" s="24" t="str">
        <f t="shared" si="14"/>
        <v/>
      </c>
      <c r="J102" s="24" t="str">
        <f t="shared" si="14"/>
        <v/>
      </c>
      <c r="K102" s="12" t="str">
        <f t="shared" si="14"/>
        <v/>
      </c>
    </row>
    <row r="103" spans="2:11" s="13" customFormat="1" ht="15.75" x14ac:dyDescent="0.25">
      <c r="B103" s="61" t="s">
        <v>27</v>
      </c>
      <c r="C103" s="62"/>
      <c r="D103" s="62"/>
      <c r="E103" s="63" t="s">
        <v>96</v>
      </c>
      <c r="F103" s="64"/>
      <c r="G103" s="14">
        <v>1</v>
      </c>
      <c r="H103" s="14">
        <v>2</v>
      </c>
      <c r="I103" s="14">
        <v>3</v>
      </c>
      <c r="J103" s="14">
        <v>4</v>
      </c>
      <c r="K103" s="14" t="s">
        <v>7</v>
      </c>
    </row>
    <row r="104" spans="2:11" s="22" customFormat="1" ht="14.25" customHeight="1" x14ac:dyDescent="0.25">
      <c r="B104" s="53" t="s">
        <v>87</v>
      </c>
      <c r="C104" s="54"/>
      <c r="D104" s="54"/>
      <c r="E104" s="54"/>
      <c r="F104" s="55"/>
      <c r="G104" s="20"/>
      <c r="H104" s="17"/>
      <c r="I104" s="17"/>
      <c r="J104" s="17"/>
      <c r="K104" s="18"/>
    </row>
    <row r="105" spans="2:11" s="28" customFormat="1" ht="13.7" customHeight="1" x14ac:dyDescent="0.25">
      <c r="B105" s="47" t="s">
        <v>89</v>
      </c>
      <c r="C105" s="48"/>
      <c r="D105" s="48"/>
      <c r="E105" s="48"/>
      <c r="F105" s="49"/>
      <c r="G105" s="20"/>
      <c r="H105" s="20" t="str">
        <f>IF(AND(H$10&lt;&gt;"",G105&lt;&gt;""),G105,"")</f>
        <v/>
      </c>
      <c r="I105" s="17" t="str">
        <f t="shared" ref="I105:J107" si="15">IF(AND(I$10&lt;&gt;"",H105&lt;&gt;""),H105,"")</f>
        <v/>
      </c>
      <c r="J105" s="20" t="str">
        <f t="shared" si="15"/>
        <v/>
      </c>
      <c r="K105" s="18"/>
    </row>
    <row r="106" spans="2:11" s="28" customFormat="1" ht="18.75" customHeight="1" x14ac:dyDescent="0.25">
      <c r="B106" s="30"/>
      <c r="C106" s="31"/>
      <c r="D106" s="31"/>
      <c r="E106" s="31"/>
      <c r="F106" s="32"/>
      <c r="G106" s="20"/>
      <c r="H106" s="21" t="str">
        <f>IF(AND(H$10&lt;&gt;"",G106&lt;&gt;""),G106,"")</f>
        <v/>
      </c>
      <c r="I106" s="21" t="str">
        <f t="shared" si="15"/>
        <v/>
      </c>
      <c r="J106" s="21" t="str">
        <f t="shared" si="15"/>
        <v/>
      </c>
      <c r="K106" s="21"/>
    </row>
    <row r="107" spans="2:11" ht="18.75" customHeight="1" x14ac:dyDescent="0.25">
      <c r="B107" s="50" t="s">
        <v>93</v>
      </c>
      <c r="C107" s="51"/>
      <c r="D107" s="51"/>
      <c r="E107" s="51"/>
      <c r="F107" s="52"/>
      <c r="G107" s="20"/>
      <c r="H107" s="17" t="str">
        <f>IF(AND(H$10&lt;&gt;"",G107&lt;&gt;""),G107,"")</f>
        <v/>
      </c>
      <c r="I107" s="17" t="str">
        <f t="shared" si="15"/>
        <v/>
      </c>
      <c r="J107" s="17" t="str">
        <f t="shared" si="15"/>
        <v/>
      </c>
      <c r="K107" s="20"/>
    </row>
    <row r="108" spans="2:11" ht="15" customHeight="1" x14ac:dyDescent="0.25">
      <c r="B108" s="8"/>
      <c r="C108" s="8"/>
      <c r="D108" s="8"/>
      <c r="E108" s="8"/>
      <c r="F108" s="8"/>
      <c r="G108" s="27"/>
      <c r="H108" s="27"/>
      <c r="I108" s="27"/>
      <c r="J108" s="27"/>
      <c r="K108" s="27"/>
    </row>
    <row r="109" spans="2:11" ht="15" customHeight="1" x14ac:dyDescent="0.25">
      <c r="B109" s="33"/>
      <c r="C109" s="33"/>
      <c r="D109" s="33"/>
      <c r="E109" s="33"/>
      <c r="F109" s="33"/>
      <c r="G109" s="27"/>
      <c r="H109" s="27"/>
      <c r="I109" s="27"/>
      <c r="J109" s="27"/>
      <c r="K109" s="27"/>
    </row>
    <row r="110" spans="2:11" ht="15" customHeight="1" x14ac:dyDescent="0.25">
      <c r="B110" s="8"/>
      <c r="C110" s="8"/>
      <c r="D110" s="8"/>
      <c r="E110" s="8"/>
      <c r="F110" s="8"/>
      <c r="G110" s="27"/>
      <c r="H110" s="27"/>
      <c r="I110" s="27"/>
      <c r="J110" s="27"/>
      <c r="K110" s="27"/>
    </row>
    <row r="111" spans="2:11" ht="15" customHeight="1" x14ac:dyDescent="0.25">
      <c r="B111" s="8"/>
      <c r="C111" s="8"/>
      <c r="D111" s="8"/>
      <c r="E111" s="8"/>
      <c r="F111" s="8"/>
      <c r="G111" s="27"/>
      <c r="H111" s="27"/>
      <c r="I111" s="27"/>
      <c r="J111" s="27"/>
      <c r="K111" s="27"/>
    </row>
    <row r="112" spans="2:11" ht="15" customHeight="1" x14ac:dyDescent="0.25">
      <c r="B112" s="8"/>
      <c r="C112" s="8"/>
      <c r="D112" s="8"/>
      <c r="E112" s="8"/>
      <c r="F112" s="8"/>
      <c r="G112" s="27"/>
      <c r="H112" s="27"/>
      <c r="I112" s="27"/>
      <c r="J112" s="27"/>
      <c r="K112" s="27"/>
    </row>
  </sheetData>
  <mergeCells count="127">
    <mergeCell ref="G99:K99"/>
    <mergeCell ref="G100:K100"/>
    <mergeCell ref="B101:D101"/>
    <mergeCell ref="G101:K101"/>
    <mergeCell ref="B102:F102"/>
    <mergeCell ref="B23:F23"/>
    <mergeCell ref="B24:F24"/>
    <mergeCell ref="B25:F25"/>
    <mergeCell ref="B90:F90"/>
    <mergeCell ref="B91:F91"/>
    <mergeCell ref="E93:K93"/>
    <mergeCell ref="G94:K94"/>
    <mergeCell ref="B95:F96"/>
    <mergeCell ref="G95:K95"/>
    <mergeCell ref="G96:K96"/>
    <mergeCell ref="B97:C97"/>
    <mergeCell ref="D97:E97"/>
    <mergeCell ref="G97:K97"/>
    <mergeCell ref="B98:F98"/>
    <mergeCell ref="G98:K98"/>
    <mergeCell ref="B29:F29"/>
    <mergeCell ref="B30:F30"/>
    <mergeCell ref="B31:F31"/>
    <mergeCell ref="B32:F32"/>
    <mergeCell ref="E1:K1"/>
    <mergeCell ref="E46:K46"/>
    <mergeCell ref="G2:K2"/>
    <mergeCell ref="B3:F4"/>
    <mergeCell ref="G3:K3"/>
    <mergeCell ref="G4:K4"/>
    <mergeCell ref="B5:C5"/>
    <mergeCell ref="D5:E5"/>
    <mergeCell ref="G5:K5"/>
    <mergeCell ref="B6:F6"/>
    <mergeCell ref="G6:K6"/>
    <mergeCell ref="B7:F7"/>
    <mergeCell ref="G7:K7"/>
    <mergeCell ref="G8:K8"/>
    <mergeCell ref="B9:D9"/>
    <mergeCell ref="G9:K9"/>
    <mergeCell ref="B10:F10"/>
    <mergeCell ref="B11:D11"/>
    <mergeCell ref="E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6:F26"/>
    <mergeCell ref="B27:F27"/>
    <mergeCell ref="B28:F28"/>
    <mergeCell ref="B33:F33"/>
    <mergeCell ref="B34:F34"/>
    <mergeCell ref="B45:F45"/>
    <mergeCell ref="B35:F35"/>
    <mergeCell ref="B36:F36"/>
    <mergeCell ref="B37:F37"/>
    <mergeCell ref="B38:F38"/>
    <mergeCell ref="B39:F39"/>
    <mergeCell ref="B40:F40"/>
    <mergeCell ref="B42:F42"/>
    <mergeCell ref="B43:F43"/>
    <mergeCell ref="B44:F44"/>
    <mergeCell ref="B41:E41"/>
    <mergeCell ref="G47:K47"/>
    <mergeCell ref="B70:F70"/>
    <mergeCell ref="B71:F71"/>
    <mergeCell ref="B72:F72"/>
    <mergeCell ref="B73:F73"/>
    <mergeCell ref="B74:F74"/>
    <mergeCell ref="B48:F49"/>
    <mergeCell ref="G48:K48"/>
    <mergeCell ref="G49:K49"/>
    <mergeCell ref="B50:C50"/>
    <mergeCell ref="D50:E50"/>
    <mergeCell ref="G50:K50"/>
    <mergeCell ref="B51:F51"/>
    <mergeCell ref="G51:K51"/>
    <mergeCell ref="B52:F52"/>
    <mergeCell ref="G52:K52"/>
    <mergeCell ref="G53:K53"/>
    <mergeCell ref="B54:D54"/>
    <mergeCell ref="G54:K54"/>
    <mergeCell ref="B57:F57"/>
    <mergeCell ref="B58:F58"/>
    <mergeCell ref="B59:F59"/>
    <mergeCell ref="B60:F60"/>
    <mergeCell ref="B61:F61"/>
    <mergeCell ref="B55:F55"/>
    <mergeCell ref="B56:D56"/>
    <mergeCell ref="E56:F56"/>
    <mergeCell ref="B76:F76"/>
    <mergeCell ref="B77:F77"/>
    <mergeCell ref="B78:F78"/>
    <mergeCell ref="B79:F79"/>
    <mergeCell ref="B80:F80"/>
    <mergeCell ref="B81:F81"/>
    <mergeCell ref="B66:F66"/>
    <mergeCell ref="B67:F67"/>
    <mergeCell ref="B68:F68"/>
    <mergeCell ref="B69:F69"/>
    <mergeCell ref="B75:F75"/>
    <mergeCell ref="B62:F62"/>
    <mergeCell ref="B63:F63"/>
    <mergeCell ref="B64:F64"/>
    <mergeCell ref="B65:F65"/>
    <mergeCell ref="B87:F87"/>
    <mergeCell ref="B89:F89"/>
    <mergeCell ref="B105:F105"/>
    <mergeCell ref="B107:F107"/>
    <mergeCell ref="B82:F82"/>
    <mergeCell ref="B83:F83"/>
    <mergeCell ref="B84:F84"/>
    <mergeCell ref="B85:F85"/>
    <mergeCell ref="B86:F86"/>
    <mergeCell ref="B99:F99"/>
    <mergeCell ref="B104:F104"/>
    <mergeCell ref="B88:F88"/>
    <mergeCell ref="B92:F92"/>
    <mergeCell ref="B103:D103"/>
    <mergeCell ref="E103:F103"/>
  </mergeCells>
  <pageMargins left="0.7" right="0.7" top="0.75" bottom="0.75" header="0.3" footer="0.3"/>
  <pageSetup scale="96" fitToHeight="2" orientation="portrait" r:id="rId1"/>
  <rowBreaks count="2" manualBreakCount="2">
    <brk id="45" max="16383" man="1"/>
    <brk id="9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Woodrow Wilson Rehabilitation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shoemadc</dc:creator>
  <cp:lastModifiedBy>VITA Program</cp:lastModifiedBy>
  <cp:lastPrinted>2021-04-14T16:47:39Z</cp:lastPrinted>
  <dcterms:created xsi:type="dcterms:W3CDTF">2009-10-28T12:42:39Z</dcterms:created>
  <dcterms:modified xsi:type="dcterms:W3CDTF">2021-05-10T12:22:05Z</dcterms:modified>
</cp:coreProperties>
</file>